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5300" windowHeight="7950" activeTab="0"/>
  </bookViews>
  <sheets>
    <sheet name="Лист1" sheetId="1" r:id="rId1"/>
    <sheet name="Лист1 (2)" sheetId="2" r:id="rId2"/>
  </sheets>
  <definedNames>
    <definedName name="_xlnm.Print_Area" localSheetId="0">'Лист1'!$A$1:$S$107</definedName>
  </definedNames>
  <calcPr fullCalcOnLoad="1"/>
</workbook>
</file>

<file path=xl/sharedStrings.xml><?xml version="1.0" encoding="utf-8"?>
<sst xmlns="http://schemas.openxmlformats.org/spreadsheetml/2006/main" count="289" uniqueCount="75">
  <si>
    <t>Заходи виконання Програми</t>
  </si>
  <si>
    <t>Строки виконання</t>
  </si>
  <si>
    <t>Орієнтовні обсяги фінансування за роками виконання, тис. грн</t>
  </si>
  <si>
    <t>Очікуваний результат виконання заходу, у тому числі за роками виконання</t>
  </si>
  <si>
    <t>Усього</t>
  </si>
  <si>
    <t>І етап</t>
  </si>
  <si>
    <t>Загальний обсяг, у т.ч.</t>
  </si>
  <si>
    <t>Державний бюджет</t>
  </si>
  <si>
    <t>--</t>
  </si>
  <si>
    <t>Обласний бюджет</t>
  </si>
  <si>
    <t>Інші джерела</t>
  </si>
  <si>
    <t>2013 – 2015 рр.</t>
  </si>
  <si>
    <t>2013 – 2016 рр.</t>
  </si>
  <si>
    <t>Комплексне обстеження та інвентаризація водойм рибогоспо-арського фонду районів</t>
  </si>
  <si>
    <t>Усього за Програмою:</t>
  </si>
  <si>
    <t>Назва напряму діяльності (пріоритетні завдання)</t>
  </si>
  <si>
    <t>2013 -- 2015 рр. по 1 проекту щороку, усього 3 проекти</t>
  </si>
  <si>
    <t>2013 - 2016 роки</t>
  </si>
  <si>
    <t>1. Якісні та кількісні показники зариблення з урахуванням біопродукційних можливостей конкретних водойм: 2013 – 2015 рр. – по 2 науково-біологічних обґрунтування, усього – 6 НБО</t>
  </si>
  <si>
    <t>1. Інвентаризація рибогосподарського фонду Чернігівської області</t>
  </si>
  <si>
    <t>2. Проведення меліоративних робіт з відновлення природних нерестовищ, шляхів міграцій та місць зимівлі водних біоресурсів  у Київському водосховищі</t>
  </si>
  <si>
    <t>2.1.  Визначення пріоритетних ділянок на акваторії Київського водосховища та розроблення науково-біологічного обґрунтування проведення робіт</t>
  </si>
  <si>
    <t>2.3.  Проведення гідромеханізованих робіт з відновлення природних нерестовищ, шляхів міграцій та місць зимівлі водних біоресурсів</t>
  </si>
  <si>
    <t>1.1.  Визначення можливостей і напрямів рибогосподарського освоєння та підвищення продуктивності водойм Чернігівської області (по районах)</t>
  </si>
  <si>
    <t>Підготовка 4 спеціалістів рибної галузі</t>
  </si>
  <si>
    <t xml:space="preserve">1.2. Розроблення науково-біологічних обґрунтувань та режимів рибогосподарської експлуатації водойм </t>
  </si>
  <si>
    <t>2.2. Розроблення проектів проведення меліоративних робіт</t>
  </si>
  <si>
    <t>3. Підвищення рибопродуктивності водойм та покращення екологічного стану за рахунок вселення рослиноїдних видів риб (біомеліораторів)</t>
  </si>
  <si>
    <t>3.1. Розроблення науково-біологічних обґрунтувань по обсягам вселення</t>
  </si>
  <si>
    <t xml:space="preserve">3.2. Вселення рослиноїдних видів риб у водойми Чернігівської області </t>
  </si>
  <si>
    <t>Отримання якісного рибопосадкового матеріалу аборигених видів риб для відтворення їх запасів</t>
  </si>
  <si>
    <t>5. Збереження та поновлення маточного поголів'я аборигених видів риб</t>
  </si>
  <si>
    <t>5.1. Оновленя за рахунок аборигених видів риб річки Десна маточного поголів'я ПрАТ Чернігіврибгосп</t>
  </si>
  <si>
    <t>5.2. Відтворення аборигених видів риб у водоймах області</t>
  </si>
  <si>
    <t>6. Забезпечення кваліфікованими кадрами спеціалізовані підприємства, установи та організації рибної галузі</t>
  </si>
  <si>
    <t>6.2. Проведення семінарів, тренінгів щодо новаторських методів вирощування риби з метою отримання максимальної біопродукції та її переробки</t>
  </si>
  <si>
    <t>Зариблення водойм Чернігівської області дволітками  в обсягах: 2013 рік – до 200 тис. екз; 2014 рік – до 300 тис. екз; 2015 рік – до 400 тис. екз; 2016 рік – 500 тис. екз.</t>
  </si>
  <si>
    <t>1. Наукове обґрунтування визначення пріоритетних ділянок: 2013 рік  – 1 обґрунтування; 2015 рік  – 1 обґрунтування</t>
  </si>
  <si>
    <t>Проведення гідромеханізованих робіт  у загальному обсязі: 2013 до 50 га, 2014 до 50 га, 2015 до 100 га, 2016 до 150 га</t>
  </si>
  <si>
    <t>інші джерела</t>
  </si>
  <si>
    <t>обласний бюджет</t>
  </si>
  <si>
    <t>державний бюджет</t>
  </si>
  <si>
    <t>Усього витрат на виконання програми</t>
  </si>
  <si>
    <t>Вселення аборигених видів риб: 2013 рік до 100 тис.екз, 2014 - 2016 рр. до 150 тис. екз. щороку</t>
  </si>
  <si>
    <t>Виконавці</t>
  </si>
  <si>
    <t>Додаток 1 до Програми</t>
  </si>
  <si>
    <t>Додаток 2 до Програми</t>
  </si>
  <si>
    <t>Обсяг коштів, які пропонується залучити на виконання програми</t>
  </si>
  <si>
    <t>Районні державні адміністрації</t>
  </si>
  <si>
    <t>обсяг ресурсів, усього, у тому числі (тис. грн.)</t>
  </si>
  <si>
    <t>6.1. Навчання у спеціалізованих вищих навчальних закладах за відповідним напрямком</t>
  </si>
  <si>
    <t>Орієнтовні обсяги фінансування за роками виконання, тис. грн.</t>
  </si>
  <si>
    <t>Управління охорони, використання і відтворення водних біоресурсів та регулювання рибальства в Чернігівській області, Інститут рибного господарства НААН</t>
  </si>
  <si>
    <t>Управління охорони, використання і відтворення водних біоресурсів та регулювання рибальства в Чернігівській області, Укррибпроект</t>
  </si>
  <si>
    <t>Управління охорони, використання і відтворення водних біоресурсів та регулювання рибальства в Чернігівській області, спеціалізовані підприємства</t>
  </si>
  <si>
    <t>Управління охорони, використання і відтворення водних біоресурсів та регулювання рибальства в Чернігівській області</t>
  </si>
  <si>
    <t>Управління охорони, використання і відтворення водних біоресурсів та регулювання рибальства в Чернігівській області, ПрАТ Чернігіврибгосп</t>
  </si>
  <si>
    <t>7. Організація роботи зі створення умов для реалізації рибопродукції місцевих рибогосподарств</t>
  </si>
  <si>
    <t>4. Додаткове оновлення основних виробничих фондів з охорони водних біоресурсів</t>
  </si>
  <si>
    <t>1. Оновлення основних фондів територіального органу рибоохорони (плавзасоби з двигунами, усього 4 одиниць). 2. Посилення охорони водних біоресурсів із застосуванням придбаних нових засобів</t>
  </si>
  <si>
    <t>2013 – 2016 рр. –       40 наукових обгрунтувань і режимів рибогосподарської експлуатації</t>
  </si>
  <si>
    <t>Комплекс дій  із забезпечення охорони і раціонального використання водних біоресурсів Чернігівської області</t>
  </si>
  <si>
    <t>Облаштування спеціалізованих місць для реалізації живої риби, охолодженої та іншої рибопродукції виготовленої регіональними товаровиробниками</t>
  </si>
  <si>
    <t>Обласна державна адміністрації в особі її головного управління агропромислового розвитку</t>
  </si>
  <si>
    <t>Створення в районних центрах, а також містах облаштовані спеціалізовані місця для торгівлі живою рибою та рибопродукцією</t>
  </si>
  <si>
    <t>1. Протягом 2013 - 2016 років провести по одному заходу, всього 4 за весь період. 2. Підвищення професіонального рівня серед виробників рибопродукції</t>
  </si>
  <si>
    <t>Ресурсне забезпечення Програми розвитку рибного господарства Чернігівської</t>
  </si>
  <si>
    <t xml:space="preserve"> області на 2013 - 2016 роки</t>
  </si>
  <si>
    <t>Начальник головного управління агропромислового розвитку облдержадміністрації</t>
  </si>
  <si>
    <t>А.М. Максак</t>
  </si>
  <si>
    <t>Начальник управління охорони, використання і відтворення водних біоресурсів та регулювання рибальства в Чернігівській області</t>
  </si>
  <si>
    <t>І.М. Сова</t>
  </si>
  <si>
    <t>Роки</t>
  </si>
  <si>
    <t xml:space="preserve">                        Напрями діяльності та заходи Програми розвитку рибного господарства Чернігівської області на 2013 – 2016 роки</t>
  </si>
  <si>
    <t>Управління охорони, використання і відтворення водних біоресурсів та регулювання рибальства в Чернігівській   області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</si>
</sst>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top"/>
    </xf>
    <xf numFmtId="0" fontId="28" fillId="0" borderId="0" xfId="52">
      <alignment/>
      <protection/>
    </xf>
    <xf numFmtId="0" fontId="28" fillId="0" borderId="0" xfId="52" applyAlignment="1">
      <alignment wrapText="1"/>
      <protection/>
    </xf>
    <xf numFmtId="0" fontId="6" fillId="0" borderId="0" xfId="0" applyFont="1" applyAlignment="1">
      <alignment/>
    </xf>
    <xf numFmtId="0" fontId="45" fillId="0" borderId="10" xfId="52" applyFont="1" applyBorder="1" applyAlignment="1">
      <alignment horizontal="center" wrapText="1"/>
      <protection/>
    </xf>
    <xf numFmtId="0" fontId="45" fillId="0" borderId="10" xfId="52" applyFont="1" applyBorder="1" applyAlignment="1">
      <alignment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5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46" fillId="0" borderId="0" xfId="52" applyFont="1">
      <alignment/>
      <protection/>
    </xf>
    <xf numFmtId="0" fontId="1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5" fillId="0" borderId="10" xfId="52" applyFont="1" applyBorder="1" applyAlignment="1" quotePrefix="1">
      <alignment horizontal="center" vertical="center" wrapText="1"/>
      <protection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 vertical="center" textRotation="180"/>
      <protection/>
    </xf>
    <xf numFmtId="0" fontId="6" fillId="0" borderId="0" xfId="0" applyFont="1" applyAlignment="1">
      <alignment vertical="center" textRotation="180"/>
    </xf>
    <xf numFmtId="0" fontId="6" fillId="0" borderId="0" xfId="0" applyFont="1" applyAlignment="1">
      <alignment horizontal="right" vertical="center" textRotation="180"/>
    </xf>
    <xf numFmtId="0" fontId="6" fillId="0" borderId="0" xfId="0" applyFont="1" applyAlignment="1">
      <alignment horizontal="right" vertical="center" textRotation="180"/>
    </xf>
    <xf numFmtId="0" fontId="6" fillId="0" borderId="13" xfId="0" applyFont="1" applyBorder="1" applyAlignment="1">
      <alignment horizontal="right" vertical="center" textRotation="180"/>
    </xf>
    <xf numFmtId="0" fontId="3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 quotePrefix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5" fillId="0" borderId="10" xfId="52" applyFont="1" applyBorder="1" applyAlignment="1">
      <alignment horizontal="center" wrapText="1"/>
      <protection/>
    </xf>
    <xf numFmtId="0" fontId="45" fillId="0" borderId="26" xfId="52" applyFont="1" applyBorder="1" applyAlignment="1">
      <alignment horizontal="center" wrapText="1"/>
      <protection/>
    </xf>
    <xf numFmtId="0" fontId="45" fillId="0" borderId="27" xfId="52" applyFont="1" applyBorder="1" applyAlignment="1">
      <alignment horizontal="center" wrapText="1"/>
      <protection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view="pageBreakPreview" zoomScale="80" zoomScaleNormal="90" zoomScaleSheetLayoutView="80" zoomScalePageLayoutView="0" workbookViewId="0" topLeftCell="A43">
      <selection activeCell="C51" sqref="C51:C54"/>
    </sheetView>
  </sheetViews>
  <sheetFormatPr defaultColWidth="9.00390625" defaultRowHeight="12.75"/>
  <cols>
    <col min="1" max="2" width="20.75390625" style="0" customWidth="1"/>
    <col min="3" max="3" width="25.00390625" style="0" customWidth="1"/>
    <col min="4" max="4" width="11.25390625" style="15" customWidth="1"/>
    <col min="5" max="5" width="4.875" style="0" customWidth="1"/>
    <col min="6" max="6" width="6.125" style="0" customWidth="1"/>
    <col min="7" max="7" width="16.375" style="0" customWidth="1"/>
    <col min="8" max="16" width="2.75390625" style="0" customWidth="1"/>
    <col min="18" max="18" width="10.75390625" style="0" customWidth="1"/>
    <col min="19" max="19" width="7.00390625" style="0" customWidth="1"/>
  </cols>
  <sheetData>
    <row r="1" spans="4:19" ht="12.75">
      <c r="D1" s="35"/>
      <c r="S1" s="40">
        <v>10</v>
      </c>
    </row>
    <row r="2" ht="12.75">
      <c r="S2" s="40"/>
    </row>
    <row r="3" spans="1:19" ht="18.75">
      <c r="A3" s="1"/>
      <c r="K3" s="21" t="s">
        <v>45</v>
      </c>
      <c r="S3" s="40"/>
    </row>
    <row r="4" spans="1:19" ht="18.75">
      <c r="A4" s="1"/>
      <c r="K4" s="10"/>
      <c r="S4" s="40"/>
    </row>
    <row r="5" spans="1:19" ht="18.75">
      <c r="A5" s="1"/>
      <c r="S5" s="40"/>
    </row>
    <row r="6" spans="1:19" ht="18.75">
      <c r="A6" s="1"/>
      <c r="S6" s="40"/>
    </row>
    <row r="7" spans="1:19" ht="16.5">
      <c r="A7" s="6" t="s">
        <v>73</v>
      </c>
      <c r="S7" s="40"/>
    </row>
    <row r="8" ht="13.5" thickBot="1">
      <c r="S8" s="40"/>
    </row>
    <row r="9" spans="1:19" s="7" customFormat="1" ht="45" customHeight="1" thickBot="1">
      <c r="A9" s="43" t="s">
        <v>15</v>
      </c>
      <c r="B9" s="43" t="s">
        <v>0</v>
      </c>
      <c r="C9" s="43" t="s">
        <v>44</v>
      </c>
      <c r="D9" s="43" t="s">
        <v>1</v>
      </c>
      <c r="E9" s="43" t="s">
        <v>51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 t="s">
        <v>3</v>
      </c>
      <c r="R9" s="43"/>
      <c r="S9" s="40"/>
    </row>
    <row r="10" spans="1:19" s="7" customFormat="1" ht="16.5" thickBot="1">
      <c r="A10" s="43"/>
      <c r="B10" s="43"/>
      <c r="C10" s="43"/>
      <c r="D10" s="43"/>
      <c r="E10" s="43" t="s">
        <v>4</v>
      </c>
      <c r="F10" s="43"/>
      <c r="G10" s="43"/>
      <c r="H10" s="43"/>
      <c r="I10" s="43">
        <v>2013</v>
      </c>
      <c r="J10" s="43"/>
      <c r="K10" s="43">
        <v>2014</v>
      </c>
      <c r="L10" s="43"/>
      <c r="M10" s="43">
        <v>2015</v>
      </c>
      <c r="N10" s="43"/>
      <c r="O10" s="43">
        <v>2016</v>
      </c>
      <c r="P10" s="43"/>
      <c r="Q10" s="43"/>
      <c r="R10" s="43"/>
      <c r="S10" s="40"/>
    </row>
    <row r="11" spans="1:19" s="7" customFormat="1" ht="16.5" thickBot="1">
      <c r="A11" s="43"/>
      <c r="B11" s="43"/>
      <c r="C11" s="43"/>
      <c r="D11" s="43"/>
      <c r="E11" s="43" t="s">
        <v>5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0"/>
    </row>
    <row r="12" spans="1:19" ht="18.75" customHeight="1" thickBot="1">
      <c r="A12" s="50" t="s">
        <v>19</v>
      </c>
      <c r="B12" s="50" t="s">
        <v>23</v>
      </c>
      <c r="C12" s="50" t="s">
        <v>52</v>
      </c>
      <c r="D12" s="43" t="s">
        <v>12</v>
      </c>
      <c r="E12" s="42" t="s">
        <v>7</v>
      </c>
      <c r="F12" s="42"/>
      <c r="G12" s="42"/>
      <c r="H12" s="42"/>
      <c r="I12" s="43" t="s">
        <v>8</v>
      </c>
      <c r="J12" s="43"/>
      <c r="K12" s="43" t="s">
        <v>8</v>
      </c>
      <c r="L12" s="43"/>
      <c r="M12" s="43" t="s">
        <v>8</v>
      </c>
      <c r="N12" s="43"/>
      <c r="O12" s="43" t="s">
        <v>8</v>
      </c>
      <c r="P12" s="43"/>
      <c r="Q12" s="50" t="s">
        <v>13</v>
      </c>
      <c r="R12" s="50"/>
      <c r="S12" s="40"/>
    </row>
    <row r="13" spans="1:19" ht="17.25" customHeight="1" thickBot="1">
      <c r="A13" s="50"/>
      <c r="B13" s="50"/>
      <c r="C13" s="50"/>
      <c r="D13" s="43"/>
      <c r="E13" s="42"/>
      <c r="F13" s="42"/>
      <c r="G13" s="42"/>
      <c r="H13" s="42"/>
      <c r="I13" s="43"/>
      <c r="J13" s="43"/>
      <c r="K13" s="43"/>
      <c r="L13" s="43"/>
      <c r="M13" s="43"/>
      <c r="N13" s="43"/>
      <c r="O13" s="43"/>
      <c r="P13" s="43"/>
      <c r="Q13" s="50"/>
      <c r="R13" s="50"/>
      <c r="S13" s="40"/>
    </row>
    <row r="14" spans="1:19" ht="13.5" customHeight="1" thickBot="1">
      <c r="A14" s="50"/>
      <c r="B14" s="50"/>
      <c r="C14" s="50"/>
      <c r="D14" s="43"/>
      <c r="E14" s="42"/>
      <c r="F14" s="42"/>
      <c r="G14" s="42"/>
      <c r="H14" s="42"/>
      <c r="I14" s="43"/>
      <c r="J14" s="43"/>
      <c r="K14" s="43"/>
      <c r="L14" s="43"/>
      <c r="M14" s="43"/>
      <c r="N14" s="43"/>
      <c r="O14" s="43"/>
      <c r="P14" s="43"/>
      <c r="Q14" s="50"/>
      <c r="R14" s="50"/>
      <c r="S14" s="40"/>
    </row>
    <row r="15" spans="1:19" ht="33.75" customHeight="1" thickBot="1">
      <c r="A15" s="50"/>
      <c r="B15" s="50"/>
      <c r="C15" s="50"/>
      <c r="D15" s="43"/>
      <c r="E15" s="42" t="s">
        <v>9</v>
      </c>
      <c r="F15" s="42"/>
      <c r="G15" s="42"/>
      <c r="H15" s="42"/>
      <c r="I15" s="43" t="s">
        <v>8</v>
      </c>
      <c r="J15" s="43"/>
      <c r="K15" s="43" t="s">
        <v>8</v>
      </c>
      <c r="L15" s="43"/>
      <c r="M15" s="43" t="s">
        <v>8</v>
      </c>
      <c r="N15" s="43"/>
      <c r="O15" s="43" t="s">
        <v>8</v>
      </c>
      <c r="P15" s="43"/>
      <c r="Q15" s="50"/>
      <c r="R15" s="50"/>
      <c r="S15" s="40"/>
    </row>
    <row r="16" spans="1:19" ht="29.25" customHeight="1" thickBot="1">
      <c r="A16" s="50"/>
      <c r="B16" s="50"/>
      <c r="C16" s="50"/>
      <c r="D16" s="43"/>
      <c r="E16" s="42" t="s">
        <v>10</v>
      </c>
      <c r="F16" s="42"/>
      <c r="G16" s="42"/>
      <c r="H16" s="42"/>
      <c r="I16" s="43">
        <v>100</v>
      </c>
      <c r="J16" s="43"/>
      <c r="K16" s="43">
        <v>100</v>
      </c>
      <c r="L16" s="43"/>
      <c r="M16" s="43">
        <v>100</v>
      </c>
      <c r="N16" s="43"/>
      <c r="O16" s="43">
        <v>100</v>
      </c>
      <c r="P16" s="43"/>
      <c r="Q16" s="50"/>
      <c r="R16" s="50"/>
      <c r="S16" s="40"/>
    </row>
    <row r="17" spans="1:19" ht="30" customHeight="1" thickBot="1">
      <c r="A17" s="50"/>
      <c r="B17" s="50"/>
      <c r="C17" s="50"/>
      <c r="D17" s="43"/>
      <c r="E17" s="42" t="s">
        <v>6</v>
      </c>
      <c r="F17" s="42"/>
      <c r="G17" s="42"/>
      <c r="H17" s="42"/>
      <c r="I17" s="43">
        <f>SUM(I12:J16)</f>
        <v>100</v>
      </c>
      <c r="J17" s="43"/>
      <c r="K17" s="43">
        <f>SUM(K12:L16)</f>
        <v>100</v>
      </c>
      <c r="L17" s="43"/>
      <c r="M17" s="43">
        <f>SUM(M12:N16)</f>
        <v>100</v>
      </c>
      <c r="N17" s="43"/>
      <c r="O17" s="43">
        <f>SUM(O12:P16)</f>
        <v>100</v>
      </c>
      <c r="P17" s="43"/>
      <c r="Q17" s="50"/>
      <c r="R17" s="50"/>
      <c r="S17" s="40"/>
    </row>
    <row r="18" spans="1:19" ht="45" customHeight="1" thickBot="1">
      <c r="A18" s="50"/>
      <c r="B18" s="50" t="s">
        <v>25</v>
      </c>
      <c r="C18" s="50" t="s">
        <v>52</v>
      </c>
      <c r="D18" s="43" t="s">
        <v>12</v>
      </c>
      <c r="E18" s="42" t="s">
        <v>7</v>
      </c>
      <c r="F18" s="42"/>
      <c r="G18" s="42"/>
      <c r="H18" s="42"/>
      <c r="I18" s="43" t="s">
        <v>8</v>
      </c>
      <c r="J18" s="43"/>
      <c r="K18" s="43" t="s">
        <v>8</v>
      </c>
      <c r="L18" s="43"/>
      <c r="M18" s="43" t="s">
        <v>8</v>
      </c>
      <c r="N18" s="43"/>
      <c r="O18" s="43" t="s">
        <v>8</v>
      </c>
      <c r="P18" s="43"/>
      <c r="Q18" s="44" t="s">
        <v>60</v>
      </c>
      <c r="R18" s="45"/>
      <c r="S18" s="40"/>
    </row>
    <row r="19" spans="1:19" ht="31.5" customHeight="1" thickBot="1">
      <c r="A19" s="50"/>
      <c r="B19" s="50"/>
      <c r="C19" s="50"/>
      <c r="D19" s="43"/>
      <c r="E19" s="42" t="s">
        <v>9</v>
      </c>
      <c r="F19" s="42"/>
      <c r="G19" s="42"/>
      <c r="H19" s="42"/>
      <c r="I19" s="43" t="s">
        <v>8</v>
      </c>
      <c r="J19" s="43"/>
      <c r="K19" s="43" t="s">
        <v>8</v>
      </c>
      <c r="L19" s="43"/>
      <c r="M19" s="43" t="s">
        <v>8</v>
      </c>
      <c r="N19" s="43"/>
      <c r="O19" s="43" t="s">
        <v>8</v>
      </c>
      <c r="P19" s="43"/>
      <c r="Q19" s="46"/>
      <c r="R19" s="47"/>
      <c r="S19" s="40"/>
    </row>
    <row r="20" spans="1:19" ht="26.25" customHeight="1" thickBot="1">
      <c r="A20" s="50"/>
      <c r="B20" s="50"/>
      <c r="C20" s="50"/>
      <c r="D20" s="43"/>
      <c r="E20" s="42" t="s">
        <v>10</v>
      </c>
      <c r="F20" s="42"/>
      <c r="G20" s="42"/>
      <c r="H20" s="42"/>
      <c r="I20" s="43">
        <v>100</v>
      </c>
      <c r="J20" s="43"/>
      <c r="K20" s="43">
        <v>100</v>
      </c>
      <c r="L20" s="43"/>
      <c r="M20" s="43">
        <v>100</v>
      </c>
      <c r="N20" s="43"/>
      <c r="O20" s="43">
        <v>100</v>
      </c>
      <c r="P20" s="43"/>
      <c r="Q20" s="46"/>
      <c r="R20" s="47"/>
      <c r="S20" s="40"/>
    </row>
    <row r="21" spans="1:19" ht="31.5" customHeight="1" thickBot="1">
      <c r="A21" s="50"/>
      <c r="B21" s="50"/>
      <c r="C21" s="50"/>
      <c r="D21" s="43"/>
      <c r="E21" s="42" t="s">
        <v>6</v>
      </c>
      <c r="F21" s="42"/>
      <c r="G21" s="42"/>
      <c r="H21" s="42"/>
      <c r="I21" s="43">
        <f>SUM(I18:J20)</f>
        <v>100</v>
      </c>
      <c r="J21" s="43"/>
      <c r="K21" s="43">
        <f>SUM(K18:L20)</f>
        <v>100</v>
      </c>
      <c r="L21" s="43"/>
      <c r="M21" s="43">
        <f>SUM(M18:N20)</f>
        <v>100</v>
      </c>
      <c r="N21" s="43"/>
      <c r="O21" s="43">
        <f>SUM(O18:P20)</f>
        <v>100</v>
      </c>
      <c r="P21" s="43"/>
      <c r="Q21" s="48"/>
      <c r="R21" s="49"/>
      <c r="S21" s="40"/>
    </row>
    <row r="22" spans="1:19" ht="31.5" customHeight="1">
      <c r="A22" s="28"/>
      <c r="B22" s="28"/>
      <c r="C22" s="28"/>
      <c r="D22" s="29"/>
      <c r="E22" s="24"/>
      <c r="F22" s="24"/>
      <c r="G22" s="24"/>
      <c r="H22" s="24"/>
      <c r="I22" s="29"/>
      <c r="J22" s="29"/>
      <c r="K22" s="29"/>
      <c r="L22" s="29"/>
      <c r="M22" s="29"/>
      <c r="N22" s="29"/>
      <c r="O22" s="29"/>
      <c r="P22" s="29"/>
      <c r="Q22" s="23"/>
      <c r="R22" s="23"/>
      <c r="S22" s="40"/>
    </row>
    <row r="23" spans="1:18" ht="31.5" customHeight="1" thickBot="1">
      <c r="A23" s="30"/>
      <c r="B23" s="30"/>
      <c r="C23" s="30"/>
      <c r="D23" s="34"/>
      <c r="E23" s="25"/>
      <c r="F23" s="25"/>
      <c r="G23" s="25"/>
      <c r="H23" s="25"/>
      <c r="I23" s="31"/>
      <c r="J23" s="31"/>
      <c r="K23" s="31"/>
      <c r="L23" s="31"/>
      <c r="M23" s="31"/>
      <c r="N23" s="31"/>
      <c r="O23" s="31"/>
      <c r="P23" s="31"/>
      <c r="Q23" s="27"/>
      <c r="R23" s="27"/>
    </row>
    <row r="24" spans="1:19" s="7" customFormat="1" ht="48.75" customHeight="1" thickBot="1">
      <c r="A24" s="43" t="s">
        <v>15</v>
      </c>
      <c r="B24" s="43" t="s">
        <v>0</v>
      </c>
      <c r="C24" s="43" t="s">
        <v>44</v>
      </c>
      <c r="D24" s="43" t="s">
        <v>1</v>
      </c>
      <c r="E24" s="43" t="s">
        <v>2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 t="s">
        <v>3</v>
      </c>
      <c r="R24" s="43"/>
      <c r="S24" s="38"/>
    </row>
    <row r="25" spans="1:19" s="7" customFormat="1" ht="16.5" thickBot="1">
      <c r="A25" s="43"/>
      <c r="B25" s="43"/>
      <c r="C25" s="43"/>
      <c r="D25" s="43"/>
      <c r="E25" s="43" t="s">
        <v>4</v>
      </c>
      <c r="F25" s="43"/>
      <c r="G25" s="43"/>
      <c r="H25" s="43"/>
      <c r="I25" s="43">
        <v>2013</v>
      </c>
      <c r="J25" s="43"/>
      <c r="K25" s="43">
        <v>2014</v>
      </c>
      <c r="L25" s="43"/>
      <c r="M25" s="43">
        <v>2015</v>
      </c>
      <c r="N25" s="43"/>
      <c r="O25" s="43">
        <v>2016</v>
      </c>
      <c r="P25" s="43"/>
      <c r="Q25" s="43"/>
      <c r="R25" s="43"/>
      <c r="S25" s="38"/>
    </row>
    <row r="26" spans="1:19" s="7" customFormat="1" ht="16.5" thickBot="1">
      <c r="A26" s="43"/>
      <c r="B26" s="43"/>
      <c r="C26" s="43"/>
      <c r="D26" s="43"/>
      <c r="E26" s="43" t="s">
        <v>5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38"/>
    </row>
    <row r="27" spans="1:19" ht="50.25" customHeight="1" thickBot="1">
      <c r="A27" s="50" t="s">
        <v>20</v>
      </c>
      <c r="B27" s="50" t="s">
        <v>21</v>
      </c>
      <c r="C27" s="50" t="s">
        <v>53</v>
      </c>
      <c r="D27" s="72" t="s">
        <v>12</v>
      </c>
      <c r="E27" s="42" t="s">
        <v>7</v>
      </c>
      <c r="F27" s="42"/>
      <c r="G27" s="42"/>
      <c r="H27" s="42"/>
      <c r="I27" s="51" t="s">
        <v>8</v>
      </c>
      <c r="J27" s="43"/>
      <c r="K27" s="51" t="s">
        <v>8</v>
      </c>
      <c r="L27" s="43"/>
      <c r="M27" s="51" t="s">
        <v>8</v>
      </c>
      <c r="N27" s="43"/>
      <c r="O27" s="51" t="s">
        <v>8</v>
      </c>
      <c r="P27" s="43"/>
      <c r="Q27" s="44" t="s">
        <v>37</v>
      </c>
      <c r="R27" s="45"/>
      <c r="S27" s="38"/>
    </row>
    <row r="28" spans="1:19" ht="38.25" customHeight="1" thickBot="1">
      <c r="A28" s="50"/>
      <c r="B28" s="50"/>
      <c r="C28" s="50"/>
      <c r="D28" s="73"/>
      <c r="E28" s="42" t="s">
        <v>9</v>
      </c>
      <c r="F28" s="42"/>
      <c r="G28" s="42"/>
      <c r="H28" s="42"/>
      <c r="I28" s="43">
        <v>70</v>
      </c>
      <c r="J28" s="43"/>
      <c r="K28" s="51" t="s">
        <v>8</v>
      </c>
      <c r="L28" s="43"/>
      <c r="M28" s="43">
        <v>70</v>
      </c>
      <c r="N28" s="43"/>
      <c r="O28" s="51" t="s">
        <v>8</v>
      </c>
      <c r="P28" s="43"/>
      <c r="Q28" s="46"/>
      <c r="R28" s="47"/>
      <c r="S28" s="38"/>
    </row>
    <row r="29" spans="1:19" ht="36.75" customHeight="1" thickBot="1">
      <c r="A29" s="50"/>
      <c r="B29" s="50"/>
      <c r="C29" s="50"/>
      <c r="D29" s="73"/>
      <c r="E29" s="42" t="s">
        <v>10</v>
      </c>
      <c r="F29" s="42"/>
      <c r="G29" s="42"/>
      <c r="H29" s="42"/>
      <c r="I29" s="51" t="s">
        <v>8</v>
      </c>
      <c r="J29" s="43"/>
      <c r="K29" s="51" t="s">
        <v>8</v>
      </c>
      <c r="L29" s="43"/>
      <c r="M29" s="51" t="s">
        <v>8</v>
      </c>
      <c r="N29" s="43"/>
      <c r="O29" s="51" t="s">
        <v>8</v>
      </c>
      <c r="P29" s="43"/>
      <c r="Q29" s="46"/>
      <c r="R29" s="47"/>
      <c r="S29" s="38"/>
    </row>
    <row r="30" spans="1:19" ht="33" customHeight="1" thickBot="1">
      <c r="A30" s="50"/>
      <c r="B30" s="50"/>
      <c r="C30" s="50"/>
      <c r="D30" s="74"/>
      <c r="E30" s="42" t="s">
        <v>6</v>
      </c>
      <c r="F30" s="42"/>
      <c r="G30" s="42"/>
      <c r="H30" s="42"/>
      <c r="I30" s="43">
        <f>SUM(I27:J29)</f>
        <v>70</v>
      </c>
      <c r="J30" s="43"/>
      <c r="K30" s="51" t="s">
        <v>8</v>
      </c>
      <c r="L30" s="43"/>
      <c r="M30" s="43">
        <f>SUM(M27:N29)</f>
        <v>70</v>
      </c>
      <c r="N30" s="43"/>
      <c r="O30" s="51" t="s">
        <v>8</v>
      </c>
      <c r="P30" s="43"/>
      <c r="Q30" s="48"/>
      <c r="R30" s="49"/>
      <c r="S30" s="39">
        <v>11</v>
      </c>
    </row>
    <row r="31" spans="1:19" ht="6" customHeight="1" thickBot="1">
      <c r="A31" s="71"/>
      <c r="B31" s="50" t="s">
        <v>26</v>
      </c>
      <c r="C31" s="50" t="s">
        <v>53</v>
      </c>
      <c r="D31" s="43" t="s">
        <v>11</v>
      </c>
      <c r="E31" s="57" t="s">
        <v>7</v>
      </c>
      <c r="F31" s="58"/>
      <c r="G31" s="58"/>
      <c r="H31" s="59"/>
      <c r="I31" s="43" t="s">
        <v>8</v>
      </c>
      <c r="J31" s="43"/>
      <c r="K31" s="43" t="s">
        <v>8</v>
      </c>
      <c r="L31" s="43"/>
      <c r="M31" s="43" t="s">
        <v>8</v>
      </c>
      <c r="N31" s="43"/>
      <c r="O31" s="43" t="s">
        <v>8</v>
      </c>
      <c r="P31" s="43"/>
      <c r="Q31" s="50" t="s">
        <v>16</v>
      </c>
      <c r="R31" s="50"/>
      <c r="S31" s="38"/>
    </row>
    <row r="32" spans="1:19" ht="25.5" customHeight="1" thickBot="1">
      <c r="A32" s="71"/>
      <c r="B32" s="50"/>
      <c r="C32" s="50"/>
      <c r="D32" s="43"/>
      <c r="E32" s="63"/>
      <c r="F32" s="64"/>
      <c r="G32" s="64"/>
      <c r="H32" s="65"/>
      <c r="I32" s="43"/>
      <c r="J32" s="43"/>
      <c r="K32" s="43"/>
      <c r="L32" s="43"/>
      <c r="M32" s="43"/>
      <c r="N32" s="43"/>
      <c r="O32" s="43"/>
      <c r="P32" s="43"/>
      <c r="Q32" s="50"/>
      <c r="R32" s="50"/>
      <c r="S32" s="38"/>
    </row>
    <row r="33" spans="1:19" ht="30.75" customHeight="1" thickBot="1">
      <c r="A33" s="71"/>
      <c r="B33" s="50"/>
      <c r="C33" s="50"/>
      <c r="D33" s="43"/>
      <c r="E33" s="42" t="s">
        <v>9</v>
      </c>
      <c r="F33" s="42"/>
      <c r="G33" s="42"/>
      <c r="H33" s="42"/>
      <c r="I33" s="43">
        <v>70</v>
      </c>
      <c r="J33" s="43"/>
      <c r="K33" s="43">
        <v>70</v>
      </c>
      <c r="L33" s="43"/>
      <c r="M33" s="43">
        <v>70</v>
      </c>
      <c r="N33" s="43"/>
      <c r="O33" s="43" t="s">
        <v>8</v>
      </c>
      <c r="P33" s="43"/>
      <c r="Q33" s="50"/>
      <c r="R33" s="50"/>
      <c r="S33" s="38"/>
    </row>
    <row r="34" spans="1:19" ht="25.5" customHeight="1" thickBot="1">
      <c r="A34" s="71"/>
      <c r="B34" s="50"/>
      <c r="C34" s="50"/>
      <c r="D34" s="43"/>
      <c r="E34" s="42" t="s">
        <v>10</v>
      </c>
      <c r="F34" s="42"/>
      <c r="G34" s="42"/>
      <c r="H34" s="42"/>
      <c r="I34" s="43" t="s">
        <v>8</v>
      </c>
      <c r="J34" s="43"/>
      <c r="K34" s="43" t="s">
        <v>8</v>
      </c>
      <c r="L34" s="43"/>
      <c r="M34" s="43" t="s">
        <v>8</v>
      </c>
      <c r="N34" s="43"/>
      <c r="O34" s="43" t="s">
        <v>8</v>
      </c>
      <c r="P34" s="43"/>
      <c r="Q34" s="50"/>
      <c r="R34" s="50"/>
      <c r="S34" s="38"/>
    </row>
    <row r="35" spans="1:19" ht="26.25" customHeight="1" thickBot="1">
      <c r="A35" s="71"/>
      <c r="B35" s="50"/>
      <c r="C35" s="50"/>
      <c r="D35" s="43"/>
      <c r="E35" s="42" t="s">
        <v>6</v>
      </c>
      <c r="F35" s="42"/>
      <c r="G35" s="42"/>
      <c r="H35" s="42"/>
      <c r="I35" s="43">
        <f>SUM(I31:J34)</f>
        <v>70</v>
      </c>
      <c r="J35" s="43"/>
      <c r="K35" s="43">
        <f>SUM(K31:L34)</f>
        <v>70</v>
      </c>
      <c r="L35" s="43"/>
      <c r="M35" s="43">
        <f>SUM(M31:N34)</f>
        <v>70</v>
      </c>
      <c r="N35" s="43"/>
      <c r="O35" s="43" t="s">
        <v>8</v>
      </c>
      <c r="P35" s="43"/>
      <c r="Q35" s="50"/>
      <c r="R35" s="50"/>
      <c r="S35" s="38"/>
    </row>
    <row r="36" spans="1:19" ht="42.75" customHeight="1" thickBot="1">
      <c r="A36" s="50"/>
      <c r="B36" s="50" t="s">
        <v>22</v>
      </c>
      <c r="C36" s="50" t="s">
        <v>54</v>
      </c>
      <c r="D36" s="43" t="s">
        <v>12</v>
      </c>
      <c r="E36" s="42" t="s">
        <v>7</v>
      </c>
      <c r="F36" s="42"/>
      <c r="G36" s="42"/>
      <c r="H36" s="42"/>
      <c r="I36" s="43" t="s">
        <v>8</v>
      </c>
      <c r="J36" s="43"/>
      <c r="K36" s="43" t="s">
        <v>8</v>
      </c>
      <c r="L36" s="43"/>
      <c r="M36" s="43" t="s">
        <v>8</v>
      </c>
      <c r="N36" s="43"/>
      <c r="O36" s="43" t="s">
        <v>8</v>
      </c>
      <c r="P36" s="43"/>
      <c r="Q36" s="44" t="s">
        <v>38</v>
      </c>
      <c r="R36" s="45"/>
      <c r="S36" s="38"/>
    </row>
    <row r="37" spans="1:19" ht="28.5" customHeight="1" thickBot="1">
      <c r="A37" s="50"/>
      <c r="B37" s="50"/>
      <c r="C37" s="50"/>
      <c r="D37" s="43"/>
      <c r="E37" s="42" t="s">
        <v>9</v>
      </c>
      <c r="F37" s="42"/>
      <c r="G37" s="42"/>
      <c r="H37" s="42"/>
      <c r="I37" s="43">
        <v>50</v>
      </c>
      <c r="J37" s="43"/>
      <c r="K37" s="43">
        <v>50</v>
      </c>
      <c r="L37" s="43"/>
      <c r="M37" s="43">
        <v>100</v>
      </c>
      <c r="N37" s="43"/>
      <c r="O37" s="43">
        <v>100</v>
      </c>
      <c r="P37" s="43"/>
      <c r="Q37" s="46"/>
      <c r="R37" s="47"/>
      <c r="S37" s="38"/>
    </row>
    <row r="38" spans="1:19" ht="30.75" customHeight="1" thickBot="1">
      <c r="A38" s="50"/>
      <c r="B38" s="50"/>
      <c r="C38" s="50"/>
      <c r="D38" s="43"/>
      <c r="E38" s="42" t="s">
        <v>10</v>
      </c>
      <c r="F38" s="42"/>
      <c r="G38" s="42"/>
      <c r="H38" s="42"/>
      <c r="I38" s="43">
        <v>50</v>
      </c>
      <c r="J38" s="43"/>
      <c r="K38" s="43">
        <v>50</v>
      </c>
      <c r="L38" s="43"/>
      <c r="M38" s="43">
        <v>70</v>
      </c>
      <c r="N38" s="43"/>
      <c r="O38" s="43">
        <v>70</v>
      </c>
      <c r="P38" s="43"/>
      <c r="Q38" s="46"/>
      <c r="R38" s="47"/>
      <c r="S38" s="38"/>
    </row>
    <row r="39" spans="1:19" ht="25.5" customHeight="1" thickBot="1">
      <c r="A39" s="50"/>
      <c r="B39" s="50"/>
      <c r="C39" s="50"/>
      <c r="D39" s="43"/>
      <c r="E39" s="42" t="s">
        <v>6</v>
      </c>
      <c r="F39" s="42"/>
      <c r="G39" s="42"/>
      <c r="H39" s="42"/>
      <c r="I39" s="43">
        <f>SUM(I36:J38)</f>
        <v>100</v>
      </c>
      <c r="J39" s="43"/>
      <c r="K39" s="43">
        <f>SUM(K36:L38)</f>
        <v>100</v>
      </c>
      <c r="L39" s="43"/>
      <c r="M39" s="43">
        <f>SUM(M36:N38)</f>
        <v>170</v>
      </c>
      <c r="N39" s="43"/>
      <c r="O39" s="43">
        <f>SUM(O36:P38)</f>
        <v>170</v>
      </c>
      <c r="P39" s="43"/>
      <c r="Q39" s="48"/>
      <c r="R39" s="49"/>
      <c r="S39" s="38"/>
    </row>
    <row r="40" spans="1:19" ht="25.5" customHeight="1">
      <c r="A40" s="28"/>
      <c r="B40" s="28"/>
      <c r="C40" s="28"/>
      <c r="D40" s="29"/>
      <c r="E40" s="24"/>
      <c r="F40" s="24"/>
      <c r="G40" s="24"/>
      <c r="H40" s="24"/>
      <c r="I40" s="29"/>
      <c r="J40" s="29"/>
      <c r="K40" s="29"/>
      <c r="L40" s="29"/>
      <c r="M40" s="29"/>
      <c r="N40" s="29"/>
      <c r="O40" s="29"/>
      <c r="P40" s="29"/>
      <c r="Q40" s="23"/>
      <c r="R40" s="23"/>
      <c r="S40" s="38"/>
    </row>
    <row r="41" spans="1:19" ht="25.5" customHeight="1" thickBot="1">
      <c r="A41" s="30"/>
      <c r="B41" s="30"/>
      <c r="C41" s="30"/>
      <c r="D41" s="34"/>
      <c r="E41" s="25"/>
      <c r="F41" s="25"/>
      <c r="G41" s="25"/>
      <c r="H41" s="25"/>
      <c r="I41" s="31"/>
      <c r="J41" s="31"/>
      <c r="K41" s="31"/>
      <c r="L41" s="31"/>
      <c r="M41" s="31"/>
      <c r="N41" s="31"/>
      <c r="O41" s="31"/>
      <c r="P41" s="31"/>
      <c r="Q41" s="27"/>
      <c r="R41" s="27"/>
      <c r="S41" s="40">
        <v>12</v>
      </c>
    </row>
    <row r="42" spans="1:19" s="7" customFormat="1" ht="46.5" customHeight="1" thickBot="1">
      <c r="A42" s="43" t="s">
        <v>15</v>
      </c>
      <c r="B42" s="43" t="s">
        <v>0</v>
      </c>
      <c r="C42" s="43" t="s">
        <v>44</v>
      </c>
      <c r="D42" s="43" t="s">
        <v>1</v>
      </c>
      <c r="E42" s="43" t="s">
        <v>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 t="s">
        <v>3</v>
      </c>
      <c r="R42" s="43"/>
      <c r="S42" s="40"/>
    </row>
    <row r="43" spans="1:19" s="7" customFormat="1" ht="16.5" thickBot="1">
      <c r="A43" s="43"/>
      <c r="B43" s="43"/>
      <c r="C43" s="43"/>
      <c r="D43" s="43"/>
      <c r="E43" s="43" t="s">
        <v>4</v>
      </c>
      <c r="F43" s="43"/>
      <c r="G43" s="43"/>
      <c r="H43" s="43"/>
      <c r="I43" s="43">
        <v>2013</v>
      </c>
      <c r="J43" s="43"/>
      <c r="K43" s="43">
        <v>2014</v>
      </c>
      <c r="L43" s="43"/>
      <c r="M43" s="43">
        <v>2015</v>
      </c>
      <c r="N43" s="43"/>
      <c r="O43" s="43">
        <v>2016</v>
      </c>
      <c r="P43" s="43"/>
      <c r="Q43" s="43"/>
      <c r="R43" s="43"/>
      <c r="S43" s="40"/>
    </row>
    <row r="44" spans="1:19" s="7" customFormat="1" ht="16.5" thickBot="1">
      <c r="A44" s="43"/>
      <c r="B44" s="43"/>
      <c r="C44" s="43"/>
      <c r="D44" s="43"/>
      <c r="E44" s="43" t="s">
        <v>5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0"/>
    </row>
    <row r="45" spans="1:19" ht="27" customHeight="1" thickBot="1">
      <c r="A45" s="66" t="s">
        <v>27</v>
      </c>
      <c r="B45" s="50" t="s">
        <v>28</v>
      </c>
      <c r="C45" s="50" t="s">
        <v>52</v>
      </c>
      <c r="D45" s="43" t="s">
        <v>12</v>
      </c>
      <c r="E45" s="42" t="s">
        <v>7</v>
      </c>
      <c r="F45" s="42"/>
      <c r="G45" s="42"/>
      <c r="H45" s="42"/>
      <c r="I45" s="43" t="s">
        <v>8</v>
      </c>
      <c r="J45" s="43"/>
      <c r="K45" s="43" t="s">
        <v>8</v>
      </c>
      <c r="L45" s="43"/>
      <c r="M45" s="43" t="s">
        <v>8</v>
      </c>
      <c r="N45" s="43"/>
      <c r="O45" s="43" t="s">
        <v>8</v>
      </c>
      <c r="P45" s="43"/>
      <c r="Q45" s="50" t="s">
        <v>18</v>
      </c>
      <c r="R45" s="50"/>
      <c r="S45" s="40"/>
    </row>
    <row r="46" spans="1:19" ht="27" customHeight="1" thickBot="1">
      <c r="A46" s="66"/>
      <c r="B46" s="50"/>
      <c r="C46" s="50"/>
      <c r="D46" s="43"/>
      <c r="E46" s="42"/>
      <c r="F46" s="42"/>
      <c r="G46" s="42"/>
      <c r="H46" s="42"/>
      <c r="I46" s="43"/>
      <c r="J46" s="43"/>
      <c r="K46" s="43"/>
      <c r="L46" s="43"/>
      <c r="M46" s="43"/>
      <c r="N46" s="43"/>
      <c r="O46" s="43"/>
      <c r="P46" s="43"/>
      <c r="Q46" s="50"/>
      <c r="R46" s="50"/>
      <c r="S46" s="40"/>
    </row>
    <row r="47" spans="1:19" ht="22.5" customHeight="1" thickBot="1">
      <c r="A47" s="66"/>
      <c r="B47" s="50"/>
      <c r="C47" s="50"/>
      <c r="D47" s="43"/>
      <c r="E47" s="42"/>
      <c r="F47" s="42"/>
      <c r="G47" s="42"/>
      <c r="H47" s="42"/>
      <c r="I47" s="43"/>
      <c r="J47" s="43"/>
      <c r="K47" s="43"/>
      <c r="L47" s="43"/>
      <c r="M47" s="43"/>
      <c r="N47" s="43"/>
      <c r="O47" s="43"/>
      <c r="P47" s="43"/>
      <c r="Q47" s="50"/>
      <c r="R47" s="50"/>
      <c r="S47" s="40"/>
    </row>
    <row r="48" spans="1:19" ht="36.75" customHeight="1" thickBot="1">
      <c r="A48" s="66"/>
      <c r="B48" s="50"/>
      <c r="C48" s="50"/>
      <c r="D48" s="43"/>
      <c r="E48" s="42" t="s">
        <v>9</v>
      </c>
      <c r="F48" s="42"/>
      <c r="G48" s="42"/>
      <c r="H48" s="42"/>
      <c r="I48" s="43">
        <v>50</v>
      </c>
      <c r="J48" s="43"/>
      <c r="K48" s="43">
        <v>50</v>
      </c>
      <c r="L48" s="43"/>
      <c r="M48" s="43">
        <v>55</v>
      </c>
      <c r="N48" s="43"/>
      <c r="O48" s="43" t="s">
        <v>8</v>
      </c>
      <c r="P48" s="43"/>
      <c r="Q48" s="50"/>
      <c r="R48" s="50"/>
      <c r="S48" s="40"/>
    </row>
    <row r="49" spans="1:19" ht="36" customHeight="1" thickBot="1">
      <c r="A49" s="66"/>
      <c r="B49" s="50"/>
      <c r="C49" s="50"/>
      <c r="D49" s="43"/>
      <c r="E49" s="42" t="s">
        <v>10</v>
      </c>
      <c r="F49" s="42"/>
      <c r="G49" s="42"/>
      <c r="H49" s="42"/>
      <c r="I49" s="43">
        <v>50</v>
      </c>
      <c r="J49" s="43"/>
      <c r="K49" s="43">
        <v>50</v>
      </c>
      <c r="L49" s="43"/>
      <c r="M49" s="43">
        <v>50</v>
      </c>
      <c r="N49" s="43"/>
      <c r="O49" s="43" t="s">
        <v>8</v>
      </c>
      <c r="P49" s="43"/>
      <c r="Q49" s="50"/>
      <c r="R49" s="50"/>
      <c r="S49" s="40"/>
    </row>
    <row r="50" spans="1:19" ht="41.25" customHeight="1" thickBot="1">
      <c r="A50" s="66"/>
      <c r="B50" s="50"/>
      <c r="C50" s="50"/>
      <c r="D50" s="43"/>
      <c r="E50" s="42" t="s">
        <v>6</v>
      </c>
      <c r="F50" s="42"/>
      <c r="G50" s="42"/>
      <c r="H50" s="42"/>
      <c r="I50" s="43">
        <f>SUM(I47:J49)</f>
        <v>100</v>
      </c>
      <c r="J50" s="43"/>
      <c r="K50" s="43">
        <f>SUM(K47:L49)</f>
        <v>100</v>
      </c>
      <c r="L50" s="43"/>
      <c r="M50" s="43">
        <f>SUM(M47:N49)</f>
        <v>105</v>
      </c>
      <c r="N50" s="43"/>
      <c r="O50" s="43" t="s">
        <v>8</v>
      </c>
      <c r="P50" s="43"/>
      <c r="Q50" s="50"/>
      <c r="R50" s="50"/>
      <c r="S50" s="40"/>
    </row>
    <row r="51" spans="1:19" ht="60" customHeight="1" thickBot="1">
      <c r="A51" s="50"/>
      <c r="B51" s="50" t="s">
        <v>29</v>
      </c>
      <c r="C51" s="50" t="s">
        <v>74</v>
      </c>
      <c r="D51" s="43" t="s">
        <v>12</v>
      </c>
      <c r="E51" s="42" t="s">
        <v>7</v>
      </c>
      <c r="F51" s="42"/>
      <c r="G51" s="42"/>
      <c r="H51" s="42"/>
      <c r="I51" s="43" t="s">
        <v>8</v>
      </c>
      <c r="J51" s="43"/>
      <c r="K51" s="43" t="s">
        <v>8</v>
      </c>
      <c r="L51" s="43"/>
      <c r="M51" s="43" t="s">
        <v>8</v>
      </c>
      <c r="N51" s="43"/>
      <c r="O51" s="43" t="s">
        <v>8</v>
      </c>
      <c r="P51" s="43"/>
      <c r="Q51" s="44" t="s">
        <v>36</v>
      </c>
      <c r="R51" s="45"/>
      <c r="S51" s="40"/>
    </row>
    <row r="52" spans="1:19" ht="34.5" customHeight="1" thickBot="1">
      <c r="A52" s="50"/>
      <c r="B52" s="50"/>
      <c r="C52" s="50"/>
      <c r="D52" s="43"/>
      <c r="E52" s="42" t="s">
        <v>9</v>
      </c>
      <c r="F52" s="42"/>
      <c r="G52" s="42"/>
      <c r="H52" s="42"/>
      <c r="I52" s="43">
        <v>100</v>
      </c>
      <c r="J52" s="43"/>
      <c r="K52" s="43">
        <v>100</v>
      </c>
      <c r="L52" s="43"/>
      <c r="M52" s="43">
        <v>100</v>
      </c>
      <c r="N52" s="43"/>
      <c r="O52" s="43">
        <v>100</v>
      </c>
      <c r="P52" s="43"/>
      <c r="Q52" s="46"/>
      <c r="R52" s="47"/>
      <c r="S52" s="40"/>
    </row>
    <row r="53" spans="1:19" ht="32.25" customHeight="1" thickBot="1">
      <c r="A53" s="50"/>
      <c r="B53" s="50"/>
      <c r="C53" s="50"/>
      <c r="D53" s="43"/>
      <c r="E53" s="42" t="s">
        <v>10</v>
      </c>
      <c r="F53" s="42"/>
      <c r="G53" s="42"/>
      <c r="H53" s="42"/>
      <c r="I53" s="52">
        <v>400</v>
      </c>
      <c r="J53" s="53"/>
      <c r="K53" s="43">
        <v>450</v>
      </c>
      <c r="L53" s="43"/>
      <c r="M53" s="43">
        <v>500</v>
      </c>
      <c r="N53" s="43"/>
      <c r="O53" s="43">
        <v>600</v>
      </c>
      <c r="P53" s="43"/>
      <c r="Q53" s="46"/>
      <c r="R53" s="47"/>
      <c r="S53" s="40"/>
    </row>
    <row r="54" spans="1:19" ht="31.5" customHeight="1" thickBot="1">
      <c r="A54" s="50"/>
      <c r="B54" s="50"/>
      <c r="C54" s="50"/>
      <c r="D54" s="43"/>
      <c r="E54" s="42" t="s">
        <v>6</v>
      </c>
      <c r="F54" s="42"/>
      <c r="G54" s="42"/>
      <c r="H54" s="42"/>
      <c r="I54" s="43">
        <f>SUM(I51:J53)</f>
        <v>500</v>
      </c>
      <c r="J54" s="43"/>
      <c r="K54" s="43">
        <f>SUM(K51:L53)</f>
        <v>550</v>
      </c>
      <c r="L54" s="43"/>
      <c r="M54" s="43">
        <f>SUM(M51:N53)</f>
        <v>600</v>
      </c>
      <c r="N54" s="43"/>
      <c r="O54" s="43">
        <f>SUM(O51:P53)</f>
        <v>700</v>
      </c>
      <c r="P54" s="43"/>
      <c r="Q54" s="48"/>
      <c r="R54" s="49"/>
      <c r="S54" s="40"/>
    </row>
    <row r="55" spans="1:19" ht="31.5" customHeight="1">
      <c r="A55" s="28"/>
      <c r="B55" s="28"/>
      <c r="C55" s="28"/>
      <c r="D55" s="29"/>
      <c r="E55" s="24"/>
      <c r="F55" s="24"/>
      <c r="G55" s="24"/>
      <c r="H55" s="24"/>
      <c r="I55" s="29"/>
      <c r="J55" s="29"/>
      <c r="K55" s="29"/>
      <c r="L55" s="29"/>
      <c r="M55" s="29"/>
      <c r="N55" s="29"/>
      <c r="O55" s="29"/>
      <c r="P55" s="29"/>
      <c r="Q55" s="23"/>
      <c r="R55" s="23"/>
      <c r="S55" s="40"/>
    </row>
    <row r="56" spans="1:18" ht="31.5" customHeight="1" thickBot="1">
      <c r="A56" s="30"/>
      <c r="B56" s="30"/>
      <c r="C56" s="30"/>
      <c r="D56" s="34"/>
      <c r="E56" s="25"/>
      <c r="F56" s="25"/>
      <c r="G56" s="25"/>
      <c r="H56" s="25"/>
      <c r="I56" s="31"/>
      <c r="J56" s="31"/>
      <c r="K56" s="31"/>
      <c r="L56" s="31"/>
      <c r="M56" s="31"/>
      <c r="N56" s="31"/>
      <c r="O56" s="31"/>
      <c r="P56" s="31"/>
      <c r="Q56" s="27"/>
      <c r="R56" s="27"/>
    </row>
    <row r="57" spans="1:19" s="7" customFormat="1" ht="45" customHeight="1" thickBot="1">
      <c r="A57" s="43" t="s">
        <v>15</v>
      </c>
      <c r="B57" s="43" t="s">
        <v>0</v>
      </c>
      <c r="C57" s="43" t="s">
        <v>44</v>
      </c>
      <c r="D57" s="43" t="s">
        <v>1</v>
      </c>
      <c r="E57" s="43" t="s">
        <v>2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 t="s">
        <v>3</v>
      </c>
      <c r="R57" s="43"/>
      <c r="S57" s="38"/>
    </row>
    <row r="58" spans="1:19" s="7" customFormat="1" ht="16.5" thickBot="1">
      <c r="A58" s="43"/>
      <c r="B58" s="43"/>
      <c r="C58" s="43"/>
      <c r="D58" s="43"/>
      <c r="E58" s="43" t="s">
        <v>4</v>
      </c>
      <c r="F58" s="43"/>
      <c r="G58" s="43"/>
      <c r="H58" s="43"/>
      <c r="I58" s="43">
        <v>2013</v>
      </c>
      <c r="J58" s="43"/>
      <c r="K58" s="43">
        <v>2014</v>
      </c>
      <c r="L58" s="43"/>
      <c r="M58" s="43">
        <v>2015</v>
      </c>
      <c r="N58" s="43"/>
      <c r="O58" s="43">
        <v>2016</v>
      </c>
      <c r="P58" s="43"/>
      <c r="Q58" s="43"/>
      <c r="R58" s="43"/>
      <c r="S58" s="38"/>
    </row>
    <row r="59" spans="1:19" s="7" customFormat="1" ht="16.5" thickBot="1">
      <c r="A59" s="43"/>
      <c r="B59" s="43"/>
      <c r="C59" s="43"/>
      <c r="D59" s="43"/>
      <c r="E59" s="43" t="s">
        <v>5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38"/>
    </row>
    <row r="60" spans="1:19" ht="96" customHeight="1" thickBot="1">
      <c r="A60" s="50" t="s">
        <v>58</v>
      </c>
      <c r="B60" s="50" t="s">
        <v>61</v>
      </c>
      <c r="C60" s="50" t="s">
        <v>55</v>
      </c>
      <c r="D60" s="43" t="s">
        <v>17</v>
      </c>
      <c r="E60" s="42" t="s">
        <v>7</v>
      </c>
      <c r="F60" s="42"/>
      <c r="G60" s="42"/>
      <c r="H60" s="42"/>
      <c r="I60" s="43" t="s">
        <v>8</v>
      </c>
      <c r="J60" s="43"/>
      <c r="K60" s="43" t="s">
        <v>8</v>
      </c>
      <c r="L60" s="43"/>
      <c r="M60" s="43" t="s">
        <v>8</v>
      </c>
      <c r="N60" s="43"/>
      <c r="O60" s="43" t="s">
        <v>8</v>
      </c>
      <c r="P60" s="43"/>
      <c r="Q60" s="44" t="s">
        <v>59</v>
      </c>
      <c r="R60" s="45"/>
      <c r="S60" s="38"/>
    </row>
    <row r="61" spans="1:19" ht="33" customHeight="1" thickBot="1">
      <c r="A61" s="50"/>
      <c r="B61" s="50"/>
      <c r="C61" s="50"/>
      <c r="D61" s="43"/>
      <c r="E61" s="42" t="s">
        <v>9</v>
      </c>
      <c r="F61" s="42"/>
      <c r="G61" s="42"/>
      <c r="H61" s="42"/>
      <c r="I61" s="43">
        <v>100</v>
      </c>
      <c r="J61" s="43"/>
      <c r="K61" s="43">
        <v>110</v>
      </c>
      <c r="L61" s="43"/>
      <c r="M61" s="43">
        <v>150</v>
      </c>
      <c r="N61" s="43"/>
      <c r="O61" s="43">
        <v>150</v>
      </c>
      <c r="P61" s="43"/>
      <c r="Q61" s="46"/>
      <c r="R61" s="47"/>
      <c r="S61" s="38"/>
    </row>
    <row r="62" spans="1:19" ht="30.75" customHeight="1" thickBot="1">
      <c r="A62" s="50"/>
      <c r="B62" s="50"/>
      <c r="C62" s="50"/>
      <c r="D62" s="43"/>
      <c r="E62" s="42" t="s">
        <v>10</v>
      </c>
      <c r="F62" s="42"/>
      <c r="G62" s="42"/>
      <c r="H62" s="42"/>
      <c r="I62" s="43" t="s">
        <v>8</v>
      </c>
      <c r="J62" s="43"/>
      <c r="K62" s="43" t="s">
        <v>8</v>
      </c>
      <c r="L62" s="43"/>
      <c r="M62" s="43" t="s">
        <v>8</v>
      </c>
      <c r="N62" s="43"/>
      <c r="O62" s="43" t="s">
        <v>8</v>
      </c>
      <c r="P62" s="43"/>
      <c r="Q62" s="46"/>
      <c r="R62" s="47"/>
      <c r="S62" s="39">
        <v>13</v>
      </c>
    </row>
    <row r="63" spans="1:19" ht="31.5" customHeight="1" thickBot="1">
      <c r="A63" s="50"/>
      <c r="B63" s="50"/>
      <c r="C63" s="50"/>
      <c r="D63" s="43"/>
      <c r="E63" s="42" t="s">
        <v>6</v>
      </c>
      <c r="F63" s="42"/>
      <c r="G63" s="42"/>
      <c r="H63" s="42"/>
      <c r="I63" s="43">
        <f>SUM(I60:J62)</f>
        <v>100</v>
      </c>
      <c r="J63" s="43"/>
      <c r="K63" s="43">
        <f>SUM(K60:L62)</f>
        <v>110</v>
      </c>
      <c r="L63" s="43"/>
      <c r="M63" s="43">
        <f>SUM(M60:N62)</f>
        <v>150</v>
      </c>
      <c r="N63" s="43"/>
      <c r="O63" s="43">
        <f>SUM(O60:P62)</f>
        <v>150</v>
      </c>
      <c r="P63" s="43"/>
      <c r="Q63" s="48"/>
      <c r="R63" s="49"/>
      <c r="S63" s="38"/>
    </row>
    <row r="64" spans="1:19" ht="28.5" customHeight="1" thickBot="1">
      <c r="A64" s="75" t="s">
        <v>31</v>
      </c>
      <c r="B64" s="50" t="s">
        <v>32</v>
      </c>
      <c r="C64" s="50" t="s">
        <v>56</v>
      </c>
      <c r="D64" s="43" t="s">
        <v>12</v>
      </c>
      <c r="E64" s="54" t="s">
        <v>7</v>
      </c>
      <c r="F64" s="55"/>
      <c r="G64" s="55"/>
      <c r="H64" s="56"/>
      <c r="I64" s="52" t="s">
        <v>8</v>
      </c>
      <c r="J64" s="53"/>
      <c r="K64" s="52" t="s">
        <v>8</v>
      </c>
      <c r="L64" s="53"/>
      <c r="M64" s="52" t="s">
        <v>8</v>
      </c>
      <c r="N64" s="53"/>
      <c r="O64" s="52" t="s">
        <v>8</v>
      </c>
      <c r="P64" s="53"/>
      <c r="Q64" s="50" t="s">
        <v>30</v>
      </c>
      <c r="R64" s="50"/>
      <c r="S64" s="38"/>
    </row>
    <row r="65" spans="1:19" ht="29.25" customHeight="1" thickBot="1">
      <c r="A65" s="76"/>
      <c r="B65" s="50"/>
      <c r="C65" s="50"/>
      <c r="D65" s="43"/>
      <c r="E65" s="54" t="s">
        <v>9</v>
      </c>
      <c r="F65" s="55"/>
      <c r="G65" s="55"/>
      <c r="H65" s="56"/>
      <c r="I65" s="43">
        <v>20</v>
      </c>
      <c r="J65" s="43"/>
      <c r="K65" s="43">
        <v>20</v>
      </c>
      <c r="L65" s="43"/>
      <c r="M65" s="43">
        <v>20</v>
      </c>
      <c r="N65" s="43"/>
      <c r="O65" s="52" t="s">
        <v>8</v>
      </c>
      <c r="P65" s="53"/>
      <c r="Q65" s="50"/>
      <c r="R65" s="50"/>
      <c r="S65" s="38"/>
    </row>
    <row r="66" spans="1:19" ht="30.75" customHeight="1" thickBot="1">
      <c r="A66" s="76"/>
      <c r="B66" s="50"/>
      <c r="C66" s="50"/>
      <c r="D66" s="43"/>
      <c r="E66" s="42" t="s">
        <v>10</v>
      </c>
      <c r="F66" s="42"/>
      <c r="G66" s="42"/>
      <c r="H66" s="42"/>
      <c r="I66" s="52">
        <v>20</v>
      </c>
      <c r="J66" s="53"/>
      <c r="K66" s="52">
        <v>20</v>
      </c>
      <c r="L66" s="53"/>
      <c r="M66" s="52">
        <v>20</v>
      </c>
      <c r="N66" s="53"/>
      <c r="O66" s="52" t="s">
        <v>8</v>
      </c>
      <c r="P66" s="53"/>
      <c r="Q66" s="50"/>
      <c r="R66" s="50"/>
      <c r="S66" s="38"/>
    </row>
    <row r="67" spans="1:19" ht="34.5" customHeight="1" thickBot="1">
      <c r="A67" s="77"/>
      <c r="B67" s="50"/>
      <c r="C67" s="50"/>
      <c r="D67" s="43"/>
      <c r="E67" s="57" t="s">
        <v>6</v>
      </c>
      <c r="F67" s="58"/>
      <c r="G67" s="58"/>
      <c r="H67" s="59"/>
      <c r="I67" s="43">
        <f>SUM(I64:J66)</f>
        <v>40</v>
      </c>
      <c r="J67" s="43"/>
      <c r="K67" s="43">
        <f>SUM(K64:L66)</f>
        <v>40</v>
      </c>
      <c r="L67" s="43"/>
      <c r="M67" s="43">
        <f>SUM(M64:N66)</f>
        <v>40</v>
      </c>
      <c r="N67" s="43"/>
      <c r="O67" s="43" t="s">
        <v>8</v>
      </c>
      <c r="P67" s="43"/>
      <c r="Q67" s="50"/>
      <c r="R67" s="50"/>
      <c r="S67" s="38"/>
    </row>
    <row r="68" spans="1:19" ht="17.25" customHeight="1" thickBot="1">
      <c r="A68" s="66"/>
      <c r="B68" s="50" t="s">
        <v>33</v>
      </c>
      <c r="C68" s="50" t="s">
        <v>55</v>
      </c>
      <c r="D68" s="43" t="s">
        <v>12</v>
      </c>
      <c r="E68" s="42" t="s">
        <v>7</v>
      </c>
      <c r="F68" s="42"/>
      <c r="G68" s="42"/>
      <c r="H68" s="42"/>
      <c r="I68" s="43" t="s">
        <v>8</v>
      </c>
      <c r="J68" s="43"/>
      <c r="K68" s="43" t="s">
        <v>8</v>
      </c>
      <c r="L68" s="43"/>
      <c r="M68" s="43" t="s">
        <v>8</v>
      </c>
      <c r="N68" s="43"/>
      <c r="O68" s="43" t="s">
        <v>8</v>
      </c>
      <c r="P68" s="43"/>
      <c r="Q68" s="50" t="s">
        <v>43</v>
      </c>
      <c r="R68" s="50"/>
      <c r="S68" s="38"/>
    </row>
    <row r="69" spans="1:19" ht="13.5" customHeight="1" thickBot="1">
      <c r="A69" s="66"/>
      <c r="B69" s="50"/>
      <c r="C69" s="50"/>
      <c r="D69" s="43"/>
      <c r="E69" s="42"/>
      <c r="F69" s="42"/>
      <c r="G69" s="42"/>
      <c r="H69" s="42"/>
      <c r="I69" s="43"/>
      <c r="J69" s="43"/>
      <c r="K69" s="43"/>
      <c r="L69" s="43"/>
      <c r="M69" s="43"/>
      <c r="N69" s="43"/>
      <c r="O69" s="43"/>
      <c r="P69" s="43"/>
      <c r="Q69" s="50"/>
      <c r="R69" s="50"/>
      <c r="S69" s="38"/>
    </row>
    <row r="70" spans="1:19" ht="26.25" customHeight="1" thickBot="1">
      <c r="A70" s="66"/>
      <c r="B70" s="50"/>
      <c r="C70" s="50"/>
      <c r="D70" s="43"/>
      <c r="E70" s="42" t="s">
        <v>9</v>
      </c>
      <c r="F70" s="42"/>
      <c r="G70" s="42"/>
      <c r="H70" s="42"/>
      <c r="I70" s="43">
        <v>300</v>
      </c>
      <c r="J70" s="43"/>
      <c r="K70" s="43">
        <v>450</v>
      </c>
      <c r="L70" s="43"/>
      <c r="M70" s="43">
        <v>450</v>
      </c>
      <c r="N70" s="43"/>
      <c r="O70" s="43">
        <v>450</v>
      </c>
      <c r="P70" s="43"/>
      <c r="Q70" s="50"/>
      <c r="R70" s="50"/>
      <c r="S70" s="38"/>
    </row>
    <row r="71" spans="1:19" ht="24" customHeight="1" thickBot="1">
      <c r="A71" s="66"/>
      <c r="B71" s="50"/>
      <c r="C71" s="50"/>
      <c r="D71" s="43"/>
      <c r="E71" s="42" t="s">
        <v>10</v>
      </c>
      <c r="F71" s="42"/>
      <c r="G71" s="42"/>
      <c r="H71" s="42"/>
      <c r="I71" s="43">
        <v>100</v>
      </c>
      <c r="J71" s="43"/>
      <c r="K71" s="43">
        <v>100</v>
      </c>
      <c r="L71" s="43"/>
      <c r="M71" s="43">
        <v>100</v>
      </c>
      <c r="N71" s="43"/>
      <c r="O71" s="43">
        <v>100</v>
      </c>
      <c r="P71" s="43"/>
      <c r="Q71" s="50"/>
      <c r="R71" s="50"/>
      <c r="S71" s="38"/>
    </row>
    <row r="72" spans="1:19" ht="26.25" customHeight="1" thickBot="1">
      <c r="A72" s="66"/>
      <c r="B72" s="50"/>
      <c r="C72" s="50"/>
      <c r="D72" s="43"/>
      <c r="E72" s="42" t="s">
        <v>6</v>
      </c>
      <c r="F72" s="42"/>
      <c r="G72" s="42"/>
      <c r="H72" s="42"/>
      <c r="I72" s="43">
        <f>SUM(I68:J71)</f>
        <v>400</v>
      </c>
      <c r="J72" s="43"/>
      <c r="K72" s="43">
        <f>SUM(K68:L71)</f>
        <v>550</v>
      </c>
      <c r="L72" s="43"/>
      <c r="M72" s="43">
        <f>SUM(M68:N71)</f>
        <v>550</v>
      </c>
      <c r="N72" s="43"/>
      <c r="O72" s="43">
        <f>SUM(O68:P71)</f>
        <v>550</v>
      </c>
      <c r="P72" s="43"/>
      <c r="Q72" s="50"/>
      <c r="R72" s="50"/>
      <c r="S72" s="38"/>
    </row>
    <row r="73" spans="1:19" ht="26.25" customHeight="1">
      <c r="A73" s="32"/>
      <c r="B73" s="28"/>
      <c r="C73" s="28"/>
      <c r="D73" s="29"/>
      <c r="E73" s="24"/>
      <c r="F73" s="24"/>
      <c r="G73" s="24"/>
      <c r="H73" s="24"/>
      <c r="I73" s="29"/>
      <c r="J73" s="29"/>
      <c r="K73" s="29"/>
      <c r="L73" s="29"/>
      <c r="M73" s="29"/>
      <c r="N73" s="29"/>
      <c r="O73" s="29"/>
      <c r="P73" s="29"/>
      <c r="Q73" s="28"/>
      <c r="R73" s="28"/>
      <c r="S73" s="38"/>
    </row>
    <row r="74" spans="1:18" ht="26.25" customHeight="1" thickBot="1">
      <c r="A74" s="33"/>
      <c r="B74" s="30"/>
      <c r="C74" s="30"/>
      <c r="D74" s="34"/>
      <c r="E74" s="25"/>
      <c r="F74" s="25"/>
      <c r="G74" s="25"/>
      <c r="H74" s="25"/>
      <c r="I74" s="31"/>
      <c r="J74" s="31"/>
      <c r="K74" s="31"/>
      <c r="L74" s="31"/>
      <c r="M74" s="31"/>
      <c r="N74" s="31"/>
      <c r="O74" s="31"/>
      <c r="P74" s="31"/>
      <c r="Q74" s="30"/>
      <c r="R74" s="30"/>
    </row>
    <row r="75" spans="1:19" s="7" customFormat="1" ht="45" customHeight="1" thickBot="1">
      <c r="A75" s="43" t="s">
        <v>15</v>
      </c>
      <c r="B75" s="43" t="s">
        <v>0</v>
      </c>
      <c r="C75" s="43" t="s">
        <v>44</v>
      </c>
      <c r="D75" s="43" t="s">
        <v>1</v>
      </c>
      <c r="E75" s="43" t="s">
        <v>2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 t="s">
        <v>3</v>
      </c>
      <c r="R75" s="43"/>
      <c r="S75" s="38"/>
    </row>
    <row r="76" spans="1:19" s="7" customFormat="1" ht="16.5" thickBot="1">
      <c r="A76" s="43"/>
      <c r="B76" s="43"/>
      <c r="C76" s="43"/>
      <c r="D76" s="43"/>
      <c r="E76" s="43" t="s">
        <v>4</v>
      </c>
      <c r="F76" s="43"/>
      <c r="G76" s="43"/>
      <c r="H76" s="43"/>
      <c r="I76" s="43">
        <v>2013</v>
      </c>
      <c r="J76" s="43"/>
      <c r="K76" s="43">
        <v>2014</v>
      </c>
      <c r="L76" s="43"/>
      <c r="M76" s="43">
        <v>2015</v>
      </c>
      <c r="N76" s="43"/>
      <c r="O76" s="43">
        <v>2016</v>
      </c>
      <c r="P76" s="43"/>
      <c r="Q76" s="43"/>
      <c r="R76" s="43"/>
      <c r="S76" s="38"/>
    </row>
    <row r="77" spans="1:19" s="7" customFormat="1" ht="16.5" thickBot="1">
      <c r="A77" s="43"/>
      <c r="B77" s="43"/>
      <c r="C77" s="43"/>
      <c r="D77" s="43"/>
      <c r="E77" s="43" t="s">
        <v>5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38"/>
    </row>
    <row r="78" spans="1:19" ht="35.25" customHeight="1" thickBot="1">
      <c r="A78" s="50" t="s">
        <v>34</v>
      </c>
      <c r="B78" s="50" t="s">
        <v>50</v>
      </c>
      <c r="C78" s="50" t="s">
        <v>55</v>
      </c>
      <c r="D78" s="43" t="s">
        <v>12</v>
      </c>
      <c r="E78" s="42" t="s">
        <v>7</v>
      </c>
      <c r="F78" s="42"/>
      <c r="G78" s="42"/>
      <c r="H78" s="42"/>
      <c r="I78" s="43" t="s">
        <v>8</v>
      </c>
      <c r="J78" s="43"/>
      <c r="K78" s="43" t="s">
        <v>8</v>
      </c>
      <c r="L78" s="43"/>
      <c r="M78" s="43" t="s">
        <v>8</v>
      </c>
      <c r="N78" s="43"/>
      <c r="O78" s="43" t="s">
        <v>8</v>
      </c>
      <c r="P78" s="43"/>
      <c r="Q78" s="44" t="s">
        <v>24</v>
      </c>
      <c r="R78" s="45"/>
      <c r="S78" s="38"/>
    </row>
    <row r="79" spans="1:19" ht="31.5" customHeight="1" thickBot="1">
      <c r="A79" s="50"/>
      <c r="B79" s="50"/>
      <c r="C79" s="50"/>
      <c r="D79" s="43"/>
      <c r="E79" s="42" t="s">
        <v>9</v>
      </c>
      <c r="F79" s="42"/>
      <c r="G79" s="42"/>
      <c r="H79" s="42"/>
      <c r="I79" s="43" t="s">
        <v>8</v>
      </c>
      <c r="J79" s="43"/>
      <c r="K79" s="43" t="s">
        <v>8</v>
      </c>
      <c r="L79" s="43"/>
      <c r="M79" s="43" t="s">
        <v>8</v>
      </c>
      <c r="N79" s="43"/>
      <c r="O79" s="43" t="s">
        <v>8</v>
      </c>
      <c r="P79" s="43"/>
      <c r="Q79" s="46"/>
      <c r="R79" s="47"/>
      <c r="S79" s="38"/>
    </row>
    <row r="80" spans="1:19" ht="30" customHeight="1" thickBot="1">
      <c r="A80" s="50"/>
      <c r="B80" s="50"/>
      <c r="C80" s="50"/>
      <c r="D80" s="43"/>
      <c r="E80" s="42" t="s">
        <v>10</v>
      </c>
      <c r="F80" s="42"/>
      <c r="G80" s="42"/>
      <c r="H80" s="42"/>
      <c r="I80" s="43">
        <v>50</v>
      </c>
      <c r="J80" s="43"/>
      <c r="K80" s="43">
        <v>50</v>
      </c>
      <c r="L80" s="43"/>
      <c r="M80" s="43">
        <v>55</v>
      </c>
      <c r="N80" s="43"/>
      <c r="O80" s="43">
        <v>55</v>
      </c>
      <c r="P80" s="43"/>
      <c r="Q80" s="46"/>
      <c r="R80" s="47"/>
      <c r="S80" s="38"/>
    </row>
    <row r="81" spans="1:19" ht="31.5" customHeight="1" thickBot="1">
      <c r="A81" s="50"/>
      <c r="B81" s="50"/>
      <c r="C81" s="50"/>
      <c r="D81" s="43"/>
      <c r="E81" s="42" t="s">
        <v>6</v>
      </c>
      <c r="F81" s="42"/>
      <c r="G81" s="42"/>
      <c r="H81" s="42"/>
      <c r="I81" s="43">
        <f>SUM(I78:J80)</f>
        <v>50</v>
      </c>
      <c r="J81" s="43"/>
      <c r="K81" s="43">
        <f>SUM(K78:L80)</f>
        <v>50</v>
      </c>
      <c r="L81" s="43"/>
      <c r="M81" s="43">
        <f>SUM(M78:N80)</f>
        <v>55</v>
      </c>
      <c r="N81" s="43"/>
      <c r="O81" s="43">
        <f>SUM(O78:P80)</f>
        <v>55</v>
      </c>
      <c r="P81" s="43"/>
      <c r="Q81" s="48"/>
      <c r="R81" s="49"/>
      <c r="S81" s="41">
        <v>14</v>
      </c>
    </row>
    <row r="82" spans="1:19" ht="52.5" customHeight="1" thickBot="1">
      <c r="A82" s="50"/>
      <c r="B82" s="50" t="s">
        <v>35</v>
      </c>
      <c r="C82" s="50" t="s">
        <v>63</v>
      </c>
      <c r="D82" s="43" t="s">
        <v>12</v>
      </c>
      <c r="E82" s="42" t="s">
        <v>7</v>
      </c>
      <c r="F82" s="42"/>
      <c r="G82" s="42"/>
      <c r="H82" s="42"/>
      <c r="I82" s="43" t="s">
        <v>8</v>
      </c>
      <c r="J82" s="43"/>
      <c r="K82" s="43" t="s">
        <v>8</v>
      </c>
      <c r="L82" s="43"/>
      <c r="M82" s="43" t="s">
        <v>8</v>
      </c>
      <c r="N82" s="43"/>
      <c r="O82" s="43" t="s">
        <v>8</v>
      </c>
      <c r="P82" s="43"/>
      <c r="Q82" s="44" t="s">
        <v>65</v>
      </c>
      <c r="R82" s="45"/>
      <c r="S82" s="41"/>
    </row>
    <row r="83" spans="1:19" ht="31.5" customHeight="1" thickBot="1">
      <c r="A83" s="50"/>
      <c r="B83" s="50"/>
      <c r="C83" s="50"/>
      <c r="D83" s="43"/>
      <c r="E83" s="42" t="s">
        <v>9</v>
      </c>
      <c r="F83" s="42"/>
      <c r="G83" s="42"/>
      <c r="H83" s="42"/>
      <c r="I83" s="43" t="s">
        <v>8</v>
      </c>
      <c r="J83" s="43"/>
      <c r="K83" s="43" t="s">
        <v>8</v>
      </c>
      <c r="L83" s="43"/>
      <c r="M83" s="43" t="s">
        <v>8</v>
      </c>
      <c r="N83" s="43"/>
      <c r="O83" s="43" t="s">
        <v>8</v>
      </c>
      <c r="P83" s="43"/>
      <c r="Q83" s="46"/>
      <c r="R83" s="47"/>
      <c r="S83" s="38"/>
    </row>
    <row r="84" spans="1:19" ht="28.5" customHeight="1" thickBot="1">
      <c r="A84" s="50"/>
      <c r="B84" s="50"/>
      <c r="C84" s="50"/>
      <c r="D84" s="43"/>
      <c r="E84" s="42" t="s">
        <v>10</v>
      </c>
      <c r="F84" s="42"/>
      <c r="G84" s="42"/>
      <c r="H84" s="42"/>
      <c r="I84" s="51">
        <v>20</v>
      </c>
      <c r="J84" s="43"/>
      <c r="K84" s="51">
        <v>20</v>
      </c>
      <c r="L84" s="43"/>
      <c r="M84" s="51">
        <v>20</v>
      </c>
      <c r="N84" s="43"/>
      <c r="O84" s="51">
        <v>20</v>
      </c>
      <c r="P84" s="43"/>
      <c r="Q84" s="46"/>
      <c r="R84" s="47"/>
      <c r="S84" s="38"/>
    </row>
    <row r="85" spans="1:19" ht="31.5" customHeight="1" thickBot="1">
      <c r="A85" s="50"/>
      <c r="B85" s="50"/>
      <c r="C85" s="50"/>
      <c r="D85" s="43"/>
      <c r="E85" s="42" t="s">
        <v>6</v>
      </c>
      <c r="F85" s="42"/>
      <c r="G85" s="42"/>
      <c r="H85" s="42"/>
      <c r="I85" s="43">
        <f>SUM(I82:J84)</f>
        <v>20</v>
      </c>
      <c r="J85" s="43"/>
      <c r="K85" s="43">
        <f>SUM(K82:L84)</f>
        <v>20</v>
      </c>
      <c r="L85" s="43"/>
      <c r="M85" s="43">
        <f>SUM(M82:N84)</f>
        <v>20</v>
      </c>
      <c r="N85" s="43"/>
      <c r="O85" s="43">
        <f>SUM(O82:P84)</f>
        <v>20</v>
      </c>
      <c r="P85" s="43"/>
      <c r="Q85" s="48"/>
      <c r="R85" s="49"/>
      <c r="S85" s="38"/>
    </row>
    <row r="86" spans="1:19" ht="31.5" customHeight="1">
      <c r="A86" s="28"/>
      <c r="B86" s="28"/>
      <c r="C86" s="28"/>
      <c r="D86" s="29"/>
      <c r="E86" s="24"/>
      <c r="F86" s="24"/>
      <c r="G86" s="24"/>
      <c r="H86" s="24"/>
      <c r="I86" s="29"/>
      <c r="J86" s="29"/>
      <c r="K86" s="29"/>
      <c r="L86" s="29"/>
      <c r="M86" s="29"/>
      <c r="N86" s="29"/>
      <c r="O86" s="29"/>
      <c r="P86" s="29"/>
      <c r="Q86" s="23"/>
      <c r="R86" s="23"/>
      <c r="S86" s="38"/>
    </row>
    <row r="87" spans="1:18" ht="31.5" customHeight="1" thickBot="1">
      <c r="A87" s="30"/>
      <c r="B87" s="30"/>
      <c r="C87" s="30"/>
      <c r="D87" s="34"/>
      <c r="E87" s="25"/>
      <c r="F87" s="25"/>
      <c r="G87" s="25"/>
      <c r="H87" s="25"/>
      <c r="I87" s="31"/>
      <c r="J87" s="31"/>
      <c r="K87" s="31"/>
      <c r="L87" s="31"/>
      <c r="M87" s="31"/>
      <c r="N87" s="31"/>
      <c r="O87" s="31"/>
      <c r="P87" s="31"/>
      <c r="Q87" s="27"/>
      <c r="R87" s="27"/>
    </row>
    <row r="88" spans="1:19" s="7" customFormat="1" ht="45" customHeight="1" thickBot="1">
      <c r="A88" s="43" t="s">
        <v>15</v>
      </c>
      <c r="B88" s="43" t="s">
        <v>0</v>
      </c>
      <c r="C88" s="43" t="s">
        <v>44</v>
      </c>
      <c r="D88" s="43" t="s">
        <v>1</v>
      </c>
      <c r="E88" s="43" t="s">
        <v>2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 t="s">
        <v>3</v>
      </c>
      <c r="R88" s="43"/>
      <c r="S88" s="38"/>
    </row>
    <row r="89" spans="1:19" s="7" customFormat="1" ht="16.5" thickBot="1">
      <c r="A89" s="43"/>
      <c r="B89" s="43"/>
      <c r="C89" s="43"/>
      <c r="D89" s="43"/>
      <c r="E89" s="43" t="s">
        <v>4</v>
      </c>
      <c r="F89" s="43"/>
      <c r="G89" s="43"/>
      <c r="H89" s="43"/>
      <c r="I89" s="43">
        <v>2013</v>
      </c>
      <c r="J89" s="43"/>
      <c r="K89" s="43">
        <v>2014</v>
      </c>
      <c r="L89" s="43"/>
      <c r="M89" s="43">
        <v>2015</v>
      </c>
      <c r="N89" s="43"/>
      <c r="O89" s="43">
        <v>2016</v>
      </c>
      <c r="P89" s="43"/>
      <c r="Q89" s="43"/>
      <c r="R89" s="43"/>
      <c r="S89" s="38"/>
    </row>
    <row r="90" spans="1:19" s="7" customFormat="1" ht="16.5" thickBot="1">
      <c r="A90" s="43"/>
      <c r="B90" s="43"/>
      <c r="C90" s="43"/>
      <c r="D90" s="43"/>
      <c r="E90" s="43" t="s">
        <v>5</v>
      </c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38"/>
    </row>
    <row r="91" spans="1:19" ht="48.75" customHeight="1" thickBot="1">
      <c r="A91" s="50" t="s">
        <v>57</v>
      </c>
      <c r="B91" s="50" t="s">
        <v>62</v>
      </c>
      <c r="C91" s="50" t="s">
        <v>48</v>
      </c>
      <c r="D91" s="43" t="s">
        <v>12</v>
      </c>
      <c r="E91" s="54" t="s">
        <v>7</v>
      </c>
      <c r="F91" s="55"/>
      <c r="G91" s="55"/>
      <c r="H91" s="56"/>
      <c r="I91" s="52" t="s">
        <v>8</v>
      </c>
      <c r="J91" s="53"/>
      <c r="K91" s="52" t="s">
        <v>8</v>
      </c>
      <c r="L91" s="53"/>
      <c r="M91" s="52" t="s">
        <v>8</v>
      </c>
      <c r="N91" s="53"/>
      <c r="O91" s="52" t="s">
        <v>8</v>
      </c>
      <c r="P91" s="53"/>
      <c r="Q91" s="44" t="s">
        <v>64</v>
      </c>
      <c r="R91" s="45"/>
      <c r="S91" s="38"/>
    </row>
    <row r="92" spans="1:19" ht="32.25" customHeight="1" thickBot="1">
      <c r="A92" s="50"/>
      <c r="B92" s="50"/>
      <c r="C92" s="50"/>
      <c r="D92" s="43"/>
      <c r="E92" s="54" t="s">
        <v>9</v>
      </c>
      <c r="F92" s="55"/>
      <c r="G92" s="55"/>
      <c r="H92" s="56"/>
      <c r="I92" s="52" t="s">
        <v>8</v>
      </c>
      <c r="J92" s="53"/>
      <c r="K92" s="52" t="s">
        <v>8</v>
      </c>
      <c r="L92" s="53"/>
      <c r="M92" s="52" t="s">
        <v>8</v>
      </c>
      <c r="N92" s="53"/>
      <c r="O92" s="52" t="s">
        <v>8</v>
      </c>
      <c r="P92" s="53"/>
      <c r="Q92" s="46"/>
      <c r="R92" s="47"/>
      <c r="S92" s="38"/>
    </row>
    <row r="93" spans="1:18" ht="30.75" customHeight="1" thickBot="1">
      <c r="A93" s="50"/>
      <c r="B93" s="50"/>
      <c r="C93" s="50"/>
      <c r="D93" s="43"/>
      <c r="E93" s="42" t="s">
        <v>10</v>
      </c>
      <c r="F93" s="42"/>
      <c r="G93" s="42"/>
      <c r="H93" s="42"/>
      <c r="I93" s="51">
        <v>100</v>
      </c>
      <c r="J93" s="43"/>
      <c r="K93" s="51">
        <v>100</v>
      </c>
      <c r="L93" s="43"/>
      <c r="M93" s="51">
        <v>150</v>
      </c>
      <c r="N93" s="43"/>
      <c r="O93" s="51">
        <v>150</v>
      </c>
      <c r="P93" s="43"/>
      <c r="Q93" s="46"/>
      <c r="R93" s="47"/>
    </row>
    <row r="94" spans="1:19" ht="30.75" customHeight="1" thickBot="1">
      <c r="A94" s="50"/>
      <c r="B94" s="50"/>
      <c r="C94" s="50"/>
      <c r="D94" s="43"/>
      <c r="E94" s="54" t="s">
        <v>6</v>
      </c>
      <c r="F94" s="55"/>
      <c r="G94" s="55"/>
      <c r="H94" s="56"/>
      <c r="I94" s="43">
        <f>SUM(I91:J93)</f>
        <v>100</v>
      </c>
      <c r="J94" s="43"/>
      <c r="K94" s="43">
        <f>SUM(K91:L93)</f>
        <v>100</v>
      </c>
      <c r="L94" s="43"/>
      <c r="M94" s="43">
        <f>SUM(M91:N93)</f>
        <v>150</v>
      </c>
      <c r="N94" s="43"/>
      <c r="O94" s="43">
        <f>SUM(O91:P93)</f>
        <v>150</v>
      </c>
      <c r="P94" s="43"/>
      <c r="Q94" s="48"/>
      <c r="R94" s="49"/>
      <c r="S94" s="39">
        <v>15</v>
      </c>
    </row>
    <row r="95" spans="1:19" ht="13.5" customHeight="1" thickBot="1">
      <c r="A95" s="57" t="s">
        <v>14</v>
      </c>
      <c r="B95" s="58"/>
      <c r="C95" s="58"/>
      <c r="D95" s="59"/>
      <c r="E95" s="57" t="s">
        <v>7</v>
      </c>
      <c r="F95" s="58"/>
      <c r="G95" s="58"/>
      <c r="H95" s="59"/>
      <c r="I95" s="67" t="s">
        <v>8</v>
      </c>
      <c r="J95" s="68"/>
      <c r="K95" s="67" t="s">
        <v>8</v>
      </c>
      <c r="L95" s="68"/>
      <c r="M95" s="67" t="s">
        <v>8</v>
      </c>
      <c r="N95" s="68"/>
      <c r="O95" s="67" t="s">
        <v>8</v>
      </c>
      <c r="P95" s="68"/>
      <c r="Q95" s="50"/>
      <c r="R95" s="50"/>
      <c r="S95" s="38"/>
    </row>
    <row r="96" spans="1:19" ht="13.5" customHeight="1" thickBot="1">
      <c r="A96" s="60"/>
      <c r="B96" s="61"/>
      <c r="C96" s="61"/>
      <c r="D96" s="62"/>
      <c r="E96" s="63"/>
      <c r="F96" s="64"/>
      <c r="G96" s="64"/>
      <c r="H96" s="65"/>
      <c r="I96" s="69"/>
      <c r="J96" s="70"/>
      <c r="K96" s="69"/>
      <c r="L96" s="70"/>
      <c r="M96" s="69"/>
      <c r="N96" s="70"/>
      <c r="O96" s="69"/>
      <c r="P96" s="70"/>
      <c r="Q96" s="50"/>
      <c r="R96" s="50"/>
      <c r="S96" s="38"/>
    </row>
    <row r="97" spans="1:19" ht="24" customHeight="1" thickBot="1">
      <c r="A97" s="60"/>
      <c r="B97" s="61"/>
      <c r="C97" s="61"/>
      <c r="D97" s="62"/>
      <c r="E97" s="54" t="s">
        <v>9</v>
      </c>
      <c r="F97" s="55"/>
      <c r="G97" s="55"/>
      <c r="H97" s="56"/>
      <c r="I97" s="52">
        <f>--SUM(I28,I33,I37,I15,I19,I48,I52,I61,I70,I79,I83,I92,I65)</f>
        <v>760</v>
      </c>
      <c r="J97" s="53"/>
      <c r="K97" s="52">
        <f>--SUM(K28,K33,K37,K15,K19,K48,K52,K61,K70,K79,K83,K92,K65)</f>
        <v>850</v>
      </c>
      <c r="L97" s="53"/>
      <c r="M97" s="52">
        <f>--SUM(M28,M33,M37,M15,M19,M48,M52,M61,M70,M79,M83,M92,M65)</f>
        <v>1015</v>
      </c>
      <c r="N97" s="53"/>
      <c r="O97" s="52">
        <f>--SUM(O28,O33,O37,O15,O19,O48,O52,O61,O70,O79,O83,O92,O65)</f>
        <v>800</v>
      </c>
      <c r="P97" s="53"/>
      <c r="Q97" s="50"/>
      <c r="R97" s="50"/>
      <c r="S97" s="38"/>
    </row>
    <row r="98" spans="1:19" ht="21.75" customHeight="1" thickBot="1">
      <c r="A98" s="60"/>
      <c r="B98" s="61"/>
      <c r="C98" s="61"/>
      <c r="D98" s="62"/>
      <c r="E98" s="42" t="s">
        <v>10</v>
      </c>
      <c r="F98" s="42"/>
      <c r="G98" s="42"/>
      <c r="H98" s="42"/>
      <c r="I98" s="52">
        <f>--SUM(I29,I34,I38,I16,I20,I49,I53,I62,I71,I80,I84,I93,I66)</f>
        <v>990</v>
      </c>
      <c r="J98" s="53"/>
      <c r="K98" s="52">
        <f>--SUM(K29,K34,K38,K16,K20,K49,K53,K62,K71,K80,K84,K93,K66)</f>
        <v>1040</v>
      </c>
      <c r="L98" s="53"/>
      <c r="M98" s="52">
        <f>--SUM(M29,M34,M38,M16,M20,M49,M53,M62,M71,M80,M84,M93,M66)</f>
        <v>1165</v>
      </c>
      <c r="N98" s="53"/>
      <c r="O98" s="52">
        <f>--SUM(O29,O34,O38,O16,O20,O49,O53,O62,O71,O80,O84,O93,O66)</f>
        <v>1195</v>
      </c>
      <c r="P98" s="53"/>
      <c r="Q98" s="50"/>
      <c r="R98" s="50"/>
      <c r="S98" s="38"/>
    </row>
    <row r="99" spans="1:19" ht="24" customHeight="1" thickBot="1">
      <c r="A99" s="63"/>
      <c r="B99" s="64"/>
      <c r="C99" s="64"/>
      <c r="D99" s="65"/>
      <c r="E99" s="42" t="s">
        <v>6</v>
      </c>
      <c r="F99" s="42"/>
      <c r="G99" s="42"/>
      <c r="H99" s="42"/>
      <c r="I99" s="43">
        <f>SUM(I95:J98)</f>
        <v>1750</v>
      </c>
      <c r="J99" s="43"/>
      <c r="K99" s="43">
        <f>SUM(K95:L98)</f>
        <v>1890</v>
      </c>
      <c r="L99" s="43"/>
      <c r="M99" s="43">
        <f>SUM(M95:N98)</f>
        <v>2180</v>
      </c>
      <c r="N99" s="43"/>
      <c r="O99" s="43">
        <f>SUM(O95:P98)</f>
        <v>1995</v>
      </c>
      <c r="P99" s="43"/>
      <c r="Q99" s="50"/>
      <c r="R99" s="50"/>
      <c r="S99" s="38"/>
    </row>
    <row r="100" spans="1:19" ht="15.75">
      <c r="A100" s="5"/>
      <c r="B100" s="2"/>
      <c r="C100" s="2"/>
      <c r="D100" s="16"/>
      <c r="E100" s="3"/>
      <c r="F100" s="3"/>
      <c r="G100" s="3"/>
      <c r="H100" s="3"/>
      <c r="I100" s="4"/>
      <c r="J100" s="4"/>
      <c r="K100" s="4"/>
      <c r="L100" s="4"/>
      <c r="M100" s="4"/>
      <c r="N100" s="4"/>
      <c r="O100" s="4"/>
      <c r="P100" s="4"/>
      <c r="Q100" s="2"/>
      <c r="R100" s="2"/>
      <c r="S100" s="38"/>
    </row>
    <row r="101" spans="1:19" ht="15.75" customHeight="1">
      <c r="A101" s="5"/>
      <c r="B101" s="2"/>
      <c r="C101" s="2"/>
      <c r="D101" s="16"/>
      <c r="E101" s="3"/>
      <c r="F101" s="3"/>
      <c r="G101" s="3"/>
      <c r="H101" s="3"/>
      <c r="I101" s="4"/>
      <c r="J101" s="4"/>
      <c r="K101" s="4"/>
      <c r="L101" s="4"/>
      <c r="M101" s="4"/>
      <c r="N101" s="4"/>
      <c r="O101" s="4"/>
      <c r="P101" s="4"/>
      <c r="Q101" s="2"/>
      <c r="R101" s="2"/>
      <c r="S101" s="38"/>
    </row>
    <row r="102" spans="1:19" ht="30.75" customHeight="1">
      <c r="A102" s="78" t="s">
        <v>68</v>
      </c>
      <c r="B102" s="78"/>
      <c r="C102" s="78"/>
      <c r="D102" s="16"/>
      <c r="E102" s="3"/>
      <c r="F102" s="3"/>
      <c r="G102" s="3"/>
      <c r="H102" s="3"/>
      <c r="I102" s="4"/>
      <c r="J102" s="4"/>
      <c r="K102" s="4"/>
      <c r="L102" s="79" t="s">
        <v>69</v>
      </c>
      <c r="M102" s="79"/>
      <c r="N102" s="79"/>
      <c r="O102" s="79"/>
      <c r="P102" s="79"/>
      <c r="Q102" s="79"/>
      <c r="R102" s="79"/>
      <c r="S102" s="38"/>
    </row>
    <row r="103" ht="12.75">
      <c r="S103" s="38"/>
    </row>
    <row r="104" ht="12.75">
      <c r="S104" s="38"/>
    </row>
    <row r="105" spans="1:19" ht="39" customHeight="1">
      <c r="A105" s="80" t="s">
        <v>70</v>
      </c>
      <c r="B105" s="80"/>
      <c r="C105" s="80"/>
      <c r="L105" s="81" t="s">
        <v>71</v>
      </c>
      <c r="M105" s="81"/>
      <c r="N105" s="81"/>
      <c r="O105" s="81"/>
      <c r="P105" s="81"/>
      <c r="Q105" s="81"/>
      <c r="R105" s="81"/>
      <c r="S105" s="38"/>
    </row>
    <row r="106" ht="12.75">
      <c r="S106" s="38"/>
    </row>
    <row r="107" ht="12.75">
      <c r="S107" s="38"/>
    </row>
  </sheetData>
  <sheetProtection/>
  <mergeCells count="426">
    <mergeCell ref="A102:C102"/>
    <mergeCell ref="L102:R102"/>
    <mergeCell ref="A105:C105"/>
    <mergeCell ref="L105:R105"/>
    <mergeCell ref="Q75:R77"/>
    <mergeCell ref="E76:H76"/>
    <mergeCell ref="I76:J77"/>
    <mergeCell ref="K76:L77"/>
    <mergeCell ref="M76:N77"/>
    <mergeCell ref="O76:P77"/>
    <mergeCell ref="A75:A77"/>
    <mergeCell ref="B75:B77"/>
    <mergeCell ref="C75:C77"/>
    <mergeCell ref="D75:D77"/>
    <mergeCell ref="E75:P75"/>
    <mergeCell ref="K66:L66"/>
    <mergeCell ref="I67:J67"/>
    <mergeCell ref="A64:A67"/>
    <mergeCell ref="K65:L65"/>
    <mergeCell ref="M65:N65"/>
    <mergeCell ref="A45:A50"/>
    <mergeCell ref="B45:B50"/>
    <mergeCell ref="C45:C50"/>
    <mergeCell ref="D45:D50"/>
    <mergeCell ref="E45:H47"/>
    <mergeCell ref="E48:H48"/>
    <mergeCell ref="E49:H49"/>
    <mergeCell ref="E50:H50"/>
    <mergeCell ref="Q24:R26"/>
    <mergeCell ref="I25:J26"/>
    <mergeCell ref="K25:L26"/>
    <mergeCell ref="M25:N26"/>
    <mergeCell ref="O25:P26"/>
    <mergeCell ref="E25:H25"/>
    <mergeCell ref="E24:P24"/>
    <mergeCell ref="E26:H26"/>
    <mergeCell ref="K45:L47"/>
    <mergeCell ref="M45:N47"/>
    <mergeCell ref="O45:P47"/>
    <mergeCell ref="K31:L32"/>
    <mergeCell ref="E30:H30"/>
    <mergeCell ref="I30:J30"/>
    <mergeCell ref="K30:L30"/>
    <mergeCell ref="O33:P33"/>
    <mergeCell ref="E34:H34"/>
    <mergeCell ref="A24:A26"/>
    <mergeCell ref="B24:B26"/>
    <mergeCell ref="C24:C26"/>
    <mergeCell ref="D24:D26"/>
    <mergeCell ref="B9:B11"/>
    <mergeCell ref="C9:C11"/>
    <mergeCell ref="D9:D11"/>
    <mergeCell ref="C18:C21"/>
    <mergeCell ref="D18:D21"/>
    <mergeCell ref="A9:A11"/>
    <mergeCell ref="E28:H28"/>
    <mergeCell ref="I29:J29"/>
    <mergeCell ref="E9:P9"/>
    <mergeCell ref="Q9:R11"/>
    <mergeCell ref="E10:H10"/>
    <mergeCell ref="E11:H11"/>
    <mergeCell ref="I10:J11"/>
    <mergeCell ref="K10:L11"/>
    <mergeCell ref="M10:N11"/>
    <mergeCell ref="O10:P11"/>
    <mergeCell ref="M29:N29"/>
    <mergeCell ref="O30:P30"/>
    <mergeCell ref="I28:J28"/>
    <mergeCell ref="K28:L28"/>
    <mergeCell ref="A27:A30"/>
    <mergeCell ref="B27:B30"/>
    <mergeCell ref="C27:C30"/>
    <mergeCell ref="D27:D30"/>
    <mergeCell ref="E27:H27"/>
    <mergeCell ref="E29:H29"/>
    <mergeCell ref="M28:N28"/>
    <mergeCell ref="O29:P29"/>
    <mergeCell ref="K29:L29"/>
    <mergeCell ref="I27:J27"/>
    <mergeCell ref="I31:J32"/>
    <mergeCell ref="I48:J48"/>
    <mergeCell ref="O28:P28"/>
    <mergeCell ref="M27:N27"/>
    <mergeCell ref="O27:P27"/>
    <mergeCell ref="K27:L27"/>
    <mergeCell ref="A31:A35"/>
    <mergeCell ref="B31:B35"/>
    <mergeCell ref="C31:C35"/>
    <mergeCell ref="D31:D35"/>
    <mergeCell ref="E31:H32"/>
    <mergeCell ref="M30:N30"/>
    <mergeCell ref="K34:L34"/>
    <mergeCell ref="M34:N34"/>
    <mergeCell ref="M31:N32"/>
    <mergeCell ref="Q31:R35"/>
    <mergeCell ref="E33:H33"/>
    <mergeCell ref="I33:J33"/>
    <mergeCell ref="K33:L33"/>
    <mergeCell ref="M33:N33"/>
    <mergeCell ref="K35:L35"/>
    <mergeCell ref="O34:P34"/>
    <mergeCell ref="O31:P32"/>
    <mergeCell ref="A42:A44"/>
    <mergeCell ref="B42:B44"/>
    <mergeCell ref="C42:C44"/>
    <mergeCell ref="D42:D44"/>
    <mergeCell ref="M39:N39"/>
    <mergeCell ref="Q42:R44"/>
    <mergeCell ref="E43:H43"/>
    <mergeCell ref="I43:J44"/>
    <mergeCell ref="K43:L44"/>
    <mergeCell ref="M43:N44"/>
    <mergeCell ref="O49:P49"/>
    <mergeCell ref="E42:P42"/>
    <mergeCell ref="E35:H35"/>
    <mergeCell ref="I35:J35"/>
    <mergeCell ref="O37:P37"/>
    <mergeCell ref="E38:H38"/>
    <mergeCell ref="O43:P44"/>
    <mergeCell ref="E44:H44"/>
    <mergeCell ref="O35:P35"/>
    <mergeCell ref="I45:J47"/>
    <mergeCell ref="I49:J49"/>
    <mergeCell ref="I50:J50"/>
    <mergeCell ref="K50:L50"/>
    <mergeCell ref="M50:N50"/>
    <mergeCell ref="O50:P50"/>
    <mergeCell ref="Q45:R50"/>
    <mergeCell ref="K48:L48"/>
    <mergeCell ref="M48:N48"/>
    <mergeCell ref="O48:P48"/>
    <mergeCell ref="K49:L49"/>
    <mergeCell ref="A51:A54"/>
    <mergeCell ref="B51:B54"/>
    <mergeCell ref="C51:C54"/>
    <mergeCell ref="D51:D54"/>
    <mergeCell ref="E51:H51"/>
    <mergeCell ref="I51:J51"/>
    <mergeCell ref="E52:H52"/>
    <mergeCell ref="I52:J52"/>
    <mergeCell ref="E53:H53"/>
    <mergeCell ref="I53:J53"/>
    <mergeCell ref="Q51:R54"/>
    <mergeCell ref="K52:L52"/>
    <mergeCell ref="M52:N52"/>
    <mergeCell ref="O52:P52"/>
    <mergeCell ref="K53:L53"/>
    <mergeCell ref="M53:N53"/>
    <mergeCell ref="O53:P53"/>
    <mergeCell ref="O98:P98"/>
    <mergeCell ref="E99:H99"/>
    <mergeCell ref="K99:L99"/>
    <mergeCell ref="M99:N99"/>
    <mergeCell ref="O99:P99"/>
    <mergeCell ref="E66:H66"/>
    <mergeCell ref="E77:H77"/>
    <mergeCell ref="I82:J82"/>
    <mergeCell ref="K82:L82"/>
    <mergeCell ref="E67:H67"/>
    <mergeCell ref="Q95:R99"/>
    <mergeCell ref="E97:H97"/>
    <mergeCell ref="I97:J97"/>
    <mergeCell ref="K97:L97"/>
    <mergeCell ref="M97:N97"/>
    <mergeCell ref="O97:P97"/>
    <mergeCell ref="K95:L96"/>
    <mergeCell ref="M95:N96"/>
    <mergeCell ref="O95:P96"/>
    <mergeCell ref="E95:H96"/>
    <mergeCell ref="K80:L80"/>
    <mergeCell ref="M80:N80"/>
    <mergeCell ref="E81:H81"/>
    <mergeCell ref="Q64:R67"/>
    <mergeCell ref="O65:P65"/>
    <mergeCell ref="O66:P66"/>
    <mergeCell ref="O67:P67"/>
    <mergeCell ref="K64:L64"/>
    <mergeCell ref="M64:N64"/>
    <mergeCell ref="E65:H65"/>
    <mergeCell ref="M98:N98"/>
    <mergeCell ref="K98:L98"/>
    <mergeCell ref="I95:J96"/>
    <mergeCell ref="E82:H82"/>
    <mergeCell ref="E83:H83"/>
    <mergeCell ref="I83:J83"/>
    <mergeCell ref="E84:H84"/>
    <mergeCell ref="I84:J84"/>
    <mergeCell ref="E90:H90"/>
    <mergeCell ref="I85:J85"/>
    <mergeCell ref="E64:H64"/>
    <mergeCell ref="I65:J65"/>
    <mergeCell ref="I66:J66"/>
    <mergeCell ref="E98:H98"/>
    <mergeCell ref="I80:J80"/>
    <mergeCell ref="E94:H94"/>
    <mergeCell ref="I94:J94"/>
    <mergeCell ref="I91:J91"/>
    <mergeCell ref="I93:J93"/>
    <mergeCell ref="A68:A72"/>
    <mergeCell ref="B68:B72"/>
    <mergeCell ref="C68:C72"/>
    <mergeCell ref="D68:D72"/>
    <mergeCell ref="E68:H69"/>
    <mergeCell ref="I68:J69"/>
    <mergeCell ref="I99:J99"/>
    <mergeCell ref="I98:J98"/>
    <mergeCell ref="A95:D99"/>
    <mergeCell ref="K68:L69"/>
    <mergeCell ref="E70:H70"/>
    <mergeCell ref="I70:J70"/>
    <mergeCell ref="K70:L70"/>
    <mergeCell ref="E71:H71"/>
    <mergeCell ref="I81:J81"/>
    <mergeCell ref="K81:L81"/>
    <mergeCell ref="Q27:R30"/>
    <mergeCell ref="M35:N35"/>
    <mergeCell ref="K36:L36"/>
    <mergeCell ref="M36:N36"/>
    <mergeCell ref="A36:A39"/>
    <mergeCell ref="B36:B39"/>
    <mergeCell ref="C36:C39"/>
    <mergeCell ref="D36:D39"/>
    <mergeCell ref="E36:H36"/>
    <mergeCell ref="I34:J34"/>
    <mergeCell ref="Q68:R72"/>
    <mergeCell ref="M70:N70"/>
    <mergeCell ref="O70:P70"/>
    <mergeCell ref="I71:J71"/>
    <mergeCell ref="K71:L71"/>
    <mergeCell ref="I72:J72"/>
    <mergeCell ref="K72:L72"/>
    <mergeCell ref="M68:N69"/>
    <mergeCell ref="O71:P71"/>
    <mergeCell ref="Q36:R39"/>
    <mergeCell ref="E37:H37"/>
    <mergeCell ref="I37:J37"/>
    <mergeCell ref="K37:L37"/>
    <mergeCell ref="M37:N37"/>
    <mergeCell ref="O81:P81"/>
    <mergeCell ref="E39:H39"/>
    <mergeCell ref="I39:J39"/>
    <mergeCell ref="K39:L39"/>
    <mergeCell ref="O68:P69"/>
    <mergeCell ref="M81:N81"/>
    <mergeCell ref="Q78:R81"/>
    <mergeCell ref="I79:J79"/>
    <mergeCell ref="K79:L79"/>
    <mergeCell ref="A78:A81"/>
    <mergeCell ref="B78:B81"/>
    <mergeCell ref="C78:C81"/>
    <mergeCell ref="D78:D81"/>
    <mergeCell ref="M79:N79"/>
    <mergeCell ref="O79:P79"/>
    <mergeCell ref="O80:P80"/>
    <mergeCell ref="E79:H79"/>
    <mergeCell ref="E78:H78"/>
    <mergeCell ref="I78:J78"/>
    <mergeCell ref="I38:J38"/>
    <mergeCell ref="K38:L38"/>
    <mergeCell ref="M38:N38"/>
    <mergeCell ref="M71:N71"/>
    <mergeCell ref="M78:N78"/>
    <mergeCell ref="M66:N66"/>
    <mergeCell ref="O38:P38"/>
    <mergeCell ref="O54:P54"/>
    <mergeCell ref="K60:L60"/>
    <mergeCell ref="M60:N60"/>
    <mergeCell ref="O60:P60"/>
    <mergeCell ref="O78:P78"/>
    <mergeCell ref="K51:L51"/>
    <mergeCell ref="M51:N51"/>
    <mergeCell ref="O51:P51"/>
    <mergeCell ref="M49:N49"/>
    <mergeCell ref="O39:P39"/>
    <mergeCell ref="O64:P64"/>
    <mergeCell ref="O36:P36"/>
    <mergeCell ref="I36:J36"/>
    <mergeCell ref="E54:H54"/>
    <mergeCell ref="I54:J54"/>
    <mergeCell ref="O62:P62"/>
    <mergeCell ref="M54:N54"/>
    <mergeCell ref="I61:J61"/>
    <mergeCell ref="I64:J64"/>
    <mergeCell ref="A82:A85"/>
    <mergeCell ref="B82:B85"/>
    <mergeCell ref="C82:C85"/>
    <mergeCell ref="D82:D85"/>
    <mergeCell ref="M82:N82"/>
    <mergeCell ref="K54:L54"/>
    <mergeCell ref="K78:L78"/>
    <mergeCell ref="M67:N67"/>
    <mergeCell ref="K67:L67"/>
    <mergeCell ref="E80:H80"/>
    <mergeCell ref="O82:P82"/>
    <mergeCell ref="E85:H85"/>
    <mergeCell ref="K84:L84"/>
    <mergeCell ref="M84:N84"/>
    <mergeCell ref="O84:P84"/>
    <mergeCell ref="Q82:R85"/>
    <mergeCell ref="K83:L83"/>
    <mergeCell ref="M83:N83"/>
    <mergeCell ref="O83:P83"/>
    <mergeCell ref="K85:L85"/>
    <mergeCell ref="Q88:R90"/>
    <mergeCell ref="M89:N90"/>
    <mergeCell ref="O89:P90"/>
    <mergeCell ref="M85:N85"/>
    <mergeCell ref="O85:P85"/>
    <mergeCell ref="A91:A94"/>
    <mergeCell ref="B91:B94"/>
    <mergeCell ref="C91:C94"/>
    <mergeCell ref="D91:D94"/>
    <mergeCell ref="E91:H91"/>
    <mergeCell ref="K91:L91"/>
    <mergeCell ref="M91:N91"/>
    <mergeCell ref="O91:P91"/>
    <mergeCell ref="Q91:R94"/>
    <mergeCell ref="E92:H92"/>
    <mergeCell ref="I92:J92"/>
    <mergeCell ref="K92:L92"/>
    <mergeCell ref="M92:N92"/>
    <mergeCell ref="O92:P92"/>
    <mergeCell ref="E93:H93"/>
    <mergeCell ref="K93:L93"/>
    <mergeCell ref="K94:L94"/>
    <mergeCell ref="M94:N94"/>
    <mergeCell ref="O94:P94"/>
    <mergeCell ref="E72:H72"/>
    <mergeCell ref="M72:N72"/>
    <mergeCell ref="O72:P72"/>
    <mergeCell ref="M93:N93"/>
    <mergeCell ref="O93:P93"/>
    <mergeCell ref="I89:J90"/>
    <mergeCell ref="K89:L90"/>
    <mergeCell ref="A60:A63"/>
    <mergeCell ref="B60:B63"/>
    <mergeCell ref="C60:C63"/>
    <mergeCell ref="D60:D63"/>
    <mergeCell ref="E60:H60"/>
    <mergeCell ref="I60:J60"/>
    <mergeCell ref="E63:H63"/>
    <mergeCell ref="I63:J63"/>
    <mergeCell ref="K63:L63"/>
    <mergeCell ref="Q57:R59"/>
    <mergeCell ref="E58:H58"/>
    <mergeCell ref="I58:J59"/>
    <mergeCell ref="K58:L59"/>
    <mergeCell ref="M58:N59"/>
    <mergeCell ref="O58:P59"/>
    <mergeCell ref="Q60:R63"/>
    <mergeCell ref="E61:H61"/>
    <mergeCell ref="K61:L61"/>
    <mergeCell ref="M61:N61"/>
    <mergeCell ref="O61:P61"/>
    <mergeCell ref="M62:N62"/>
    <mergeCell ref="M63:N63"/>
    <mergeCell ref="O63:P63"/>
    <mergeCell ref="B57:B59"/>
    <mergeCell ref="C57:C59"/>
    <mergeCell ref="D57:D59"/>
    <mergeCell ref="I62:J62"/>
    <mergeCell ref="K62:L62"/>
    <mergeCell ref="E62:H62"/>
    <mergeCell ref="E59:H59"/>
    <mergeCell ref="E57:P57"/>
    <mergeCell ref="B64:B67"/>
    <mergeCell ref="C64:C67"/>
    <mergeCell ref="D64:D67"/>
    <mergeCell ref="A12:A17"/>
    <mergeCell ref="B12:B17"/>
    <mergeCell ref="C12:C17"/>
    <mergeCell ref="D12:D17"/>
    <mergeCell ref="A18:A21"/>
    <mergeCell ref="B18:B21"/>
    <mergeCell ref="A57:A59"/>
    <mergeCell ref="Q12:R17"/>
    <mergeCell ref="E15:H15"/>
    <mergeCell ref="I15:J15"/>
    <mergeCell ref="K15:L15"/>
    <mergeCell ref="M15:N15"/>
    <mergeCell ref="E12:H14"/>
    <mergeCell ref="I12:J14"/>
    <mergeCell ref="K12:L14"/>
    <mergeCell ref="M12:N14"/>
    <mergeCell ref="O16:P16"/>
    <mergeCell ref="O12:P14"/>
    <mergeCell ref="M17:N17"/>
    <mergeCell ref="O17:P17"/>
    <mergeCell ref="O15:P15"/>
    <mergeCell ref="A88:A90"/>
    <mergeCell ref="B88:B90"/>
    <mergeCell ref="C88:C90"/>
    <mergeCell ref="D88:D90"/>
    <mergeCell ref="E88:P88"/>
    <mergeCell ref="E89:H89"/>
    <mergeCell ref="E16:H16"/>
    <mergeCell ref="I16:J16"/>
    <mergeCell ref="K16:L16"/>
    <mergeCell ref="M16:N16"/>
    <mergeCell ref="E17:H17"/>
    <mergeCell ref="I17:J17"/>
    <mergeCell ref="K17:L17"/>
    <mergeCell ref="E19:H19"/>
    <mergeCell ref="I19:J19"/>
    <mergeCell ref="K19:L19"/>
    <mergeCell ref="M19:N19"/>
    <mergeCell ref="E18:H18"/>
    <mergeCell ref="I18:J18"/>
    <mergeCell ref="K18:L18"/>
    <mergeCell ref="M18:N18"/>
    <mergeCell ref="K21:L21"/>
    <mergeCell ref="O18:P18"/>
    <mergeCell ref="M21:N21"/>
    <mergeCell ref="O21:P21"/>
    <mergeCell ref="O19:P19"/>
    <mergeCell ref="Q18:R21"/>
    <mergeCell ref="S1:S22"/>
    <mergeCell ref="S41:S55"/>
    <mergeCell ref="S81:S82"/>
    <mergeCell ref="E20:H20"/>
    <mergeCell ref="I20:J20"/>
    <mergeCell ref="K20:L20"/>
    <mergeCell ref="M20:N20"/>
    <mergeCell ref="O20:P20"/>
    <mergeCell ref="E21:H21"/>
    <mergeCell ref="I21:J21"/>
  </mergeCells>
  <printOptions/>
  <pageMargins left="0.44" right="0.17" top="0.9055118110236221" bottom="0.3937007874015748" header="0.31496062992125984" footer="0.31496062992125984"/>
  <pageSetup horizontalDpi="200" verticalDpi="200" orientation="landscape" paperSize="9" scale="92" r:id="rId1"/>
  <rowBreaks count="5" manualBreakCount="5">
    <brk id="22" max="18" man="1"/>
    <brk id="40" max="18" man="1"/>
    <brk id="55" max="18" man="1"/>
    <brk id="73" max="18" man="1"/>
    <brk id="8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B1">
      <selection activeCell="C1" sqref="C1"/>
    </sheetView>
  </sheetViews>
  <sheetFormatPr defaultColWidth="9.00390625" defaultRowHeight="12.75"/>
  <cols>
    <col min="1" max="1" width="38.25390625" style="8" customWidth="1"/>
    <col min="2" max="5" width="14.75390625" style="8" customWidth="1"/>
    <col min="6" max="6" width="27.25390625" style="8" customWidth="1"/>
    <col min="7" max="16384" width="9.125" style="8" customWidth="1"/>
  </cols>
  <sheetData>
    <row r="1" ht="15">
      <c r="C1" s="36"/>
    </row>
    <row r="3" ht="15">
      <c r="F3" s="22" t="s">
        <v>46</v>
      </c>
    </row>
    <row r="6" ht="18.75">
      <c r="C6" s="14" t="s">
        <v>66</v>
      </c>
    </row>
    <row r="7" ht="18.75">
      <c r="C7" s="14" t="s">
        <v>67</v>
      </c>
    </row>
    <row r="9" spans="1:6" ht="18.75">
      <c r="A9" s="82" t="s">
        <v>47</v>
      </c>
      <c r="B9" s="82" t="s">
        <v>72</v>
      </c>
      <c r="C9" s="82"/>
      <c r="D9" s="82"/>
      <c r="E9" s="82"/>
      <c r="F9" s="83" t="s">
        <v>42</v>
      </c>
    </row>
    <row r="10" spans="1:6" ht="18.75">
      <c r="A10" s="82"/>
      <c r="B10" s="11">
        <v>2013</v>
      </c>
      <c r="C10" s="11">
        <v>2014</v>
      </c>
      <c r="D10" s="11">
        <v>2015</v>
      </c>
      <c r="E10" s="11">
        <v>2016</v>
      </c>
      <c r="F10" s="84"/>
    </row>
    <row r="11" spans="1:6" ht="18.75">
      <c r="A11" s="12" t="s">
        <v>41</v>
      </c>
      <c r="B11" s="26" t="s">
        <v>8</v>
      </c>
      <c r="C11" s="26" t="s">
        <v>8</v>
      </c>
      <c r="D11" s="26" t="s">
        <v>8</v>
      </c>
      <c r="E11" s="26" t="s">
        <v>8</v>
      </c>
      <c r="F11" s="26" t="s">
        <v>8</v>
      </c>
    </row>
    <row r="12" spans="1:7" ht="18.75">
      <c r="A12" s="12" t="s">
        <v>40</v>
      </c>
      <c r="B12" s="13">
        <f>Лист1!I97</f>
        <v>760</v>
      </c>
      <c r="C12" s="13">
        <f>Лист1!K97</f>
        <v>850</v>
      </c>
      <c r="D12" s="13">
        <f>Лист1!M97</f>
        <v>1015</v>
      </c>
      <c r="E12" s="13">
        <f>Лист1!O97</f>
        <v>800</v>
      </c>
      <c r="F12" s="13">
        <f>SUM(B12:E12)</f>
        <v>3425</v>
      </c>
      <c r="G12" s="37">
        <v>16</v>
      </c>
    </row>
    <row r="13" spans="1:6" ht="18.75">
      <c r="A13" s="12" t="s">
        <v>39</v>
      </c>
      <c r="B13" s="13">
        <f>Лист1!I98</f>
        <v>990</v>
      </c>
      <c r="C13" s="13">
        <f>Лист1!K98</f>
        <v>1040</v>
      </c>
      <c r="D13" s="13">
        <f>Лист1!M98</f>
        <v>1165</v>
      </c>
      <c r="E13" s="13">
        <f>Лист1!O98</f>
        <v>1195</v>
      </c>
      <c r="F13" s="13">
        <f>SUM(B13:E13)</f>
        <v>4390</v>
      </c>
    </row>
    <row r="14" spans="1:6" ht="37.5">
      <c r="A14" s="12" t="s">
        <v>49</v>
      </c>
      <c r="B14" s="13">
        <f>SUM(B11:B13)</f>
        <v>1750</v>
      </c>
      <c r="C14" s="13">
        <f>SUM(C11:C13)</f>
        <v>1890</v>
      </c>
      <c r="D14" s="13">
        <f>SUM(D11:D13)</f>
        <v>2180</v>
      </c>
      <c r="E14" s="13">
        <f>SUM(E11:E13)</f>
        <v>1995</v>
      </c>
      <c r="F14" s="13">
        <f>SUM(F11:F13)</f>
        <v>7815</v>
      </c>
    </row>
    <row r="15" spans="1:6" ht="15">
      <c r="A15" s="9"/>
      <c r="B15" s="9"/>
      <c r="C15" s="9"/>
      <c r="D15" s="9"/>
      <c r="E15" s="9"/>
      <c r="F15" s="9"/>
    </row>
    <row r="16" spans="1:6" ht="15">
      <c r="A16" s="9"/>
      <c r="B16" s="9"/>
      <c r="C16" s="9"/>
      <c r="D16" s="9"/>
      <c r="E16" s="9"/>
      <c r="F16" s="9"/>
    </row>
    <row r="17" spans="1:18" ht="38.25" customHeight="1">
      <c r="A17" s="85" t="s">
        <v>68</v>
      </c>
      <c r="B17" s="85"/>
      <c r="C17" s="85"/>
      <c r="D17" s="16"/>
      <c r="E17" s="3"/>
      <c r="F17" s="20" t="s">
        <v>69</v>
      </c>
      <c r="G17" s="3"/>
      <c r="H17" s="3"/>
      <c r="I17" s="4"/>
      <c r="J17" s="4"/>
      <c r="K17" s="4"/>
      <c r="M17" s="17"/>
      <c r="N17" s="17"/>
      <c r="O17" s="17"/>
      <c r="P17" s="17"/>
      <c r="Q17" s="17"/>
      <c r="R17" s="17"/>
    </row>
    <row r="18" spans="1:18" ht="15">
      <c r="A18"/>
      <c r="B18"/>
      <c r="C18"/>
      <c r="D18" s="15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5">
      <c r="A19"/>
      <c r="B19"/>
      <c r="C19"/>
      <c r="D19" s="15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55.5" customHeight="1">
      <c r="A20" s="86" t="s">
        <v>70</v>
      </c>
      <c r="B20" s="86"/>
      <c r="C20" s="86"/>
      <c r="D20" s="15"/>
      <c r="E20"/>
      <c r="F20" s="19" t="s">
        <v>71</v>
      </c>
      <c r="G20"/>
      <c r="H20"/>
      <c r="I20"/>
      <c r="J20"/>
      <c r="K20"/>
      <c r="M20" s="18"/>
      <c r="N20" s="18"/>
      <c r="O20" s="18"/>
      <c r="P20" s="18"/>
      <c r="Q20" s="18"/>
      <c r="R20" s="18"/>
    </row>
    <row r="21" spans="1:18" ht="15">
      <c r="A21"/>
      <c r="B21"/>
      <c r="C21"/>
      <c r="D21" s="15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</sheetData>
  <sheetProtection/>
  <mergeCells count="5">
    <mergeCell ref="A9:A10"/>
    <mergeCell ref="B9:E9"/>
    <mergeCell ref="F9:F10"/>
    <mergeCell ref="A17:C17"/>
    <mergeCell ref="A20:C20"/>
  </mergeCells>
  <printOptions/>
  <pageMargins left="1.12" right="0.17" top="1.2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2012-11-28T08:55:47Z</cp:lastPrinted>
  <dcterms:created xsi:type="dcterms:W3CDTF">2012-07-28T13:55:15Z</dcterms:created>
  <dcterms:modified xsi:type="dcterms:W3CDTF">2012-11-30T09:11:10Z</dcterms:modified>
  <cp:category/>
  <cp:version/>
  <cp:contentType/>
  <cp:contentStatus/>
</cp:coreProperties>
</file>